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4P1-Total Occupational" sheetId="1" r:id="rId1"/>
    <sheet name="4P1-Special Pops" sheetId="2" r:id="rId2"/>
  </sheets>
  <definedNames/>
  <calcPr fullCalcOnLoad="1"/>
</workbook>
</file>

<file path=xl/sharedStrings.xml><?xml version="1.0" encoding="utf-8"?>
<sst xmlns="http://schemas.openxmlformats.org/spreadsheetml/2006/main" count="137" uniqueCount="87">
  <si>
    <t>Employed</t>
  </si>
  <si>
    <t>Military</t>
  </si>
  <si>
    <t>Apprenticeship</t>
  </si>
  <si>
    <t>Non-Respondents</t>
  </si>
  <si>
    <t>Alpena Community College</t>
  </si>
  <si>
    <t>Bay De Noc Community College</t>
  </si>
  <si>
    <t>Mott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</si>
  <si>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</si>
  <si>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</si>
  <si>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</si>
  <si>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</si>
  <si>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</si>
  <si>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 xml:space="preserve"> 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</si>
  <si>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</si>
  <si>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</si>
  <si>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</si>
  <si>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</si>
  <si>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</si>
  <si>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</si>
  <si>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</si>
  <si>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</si>
  <si>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</si>
  <si>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</si>
  <si>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</si>
  <si>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</si>
  <si>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</si>
  <si>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</si>
  <si>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</si>
  <si>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</si>
  <si>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</si>
  <si>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Wayne County Community College</t>
  </si>
  <si>
    <t>West Shore Community College</t>
  </si>
  <si>
    <t>Bay Mills Community College</t>
  </si>
  <si>
    <t>Ferris State</t>
  </si>
  <si>
    <t>Northern Michigan</t>
  </si>
  <si>
    <t>Lake Superior State</t>
  </si>
  <si>
    <t>Preliminary 4P1 - Employment+Military+Apprenticeship</t>
  </si>
  <si>
    <t>Perform. Level</t>
  </si>
  <si>
    <t>Left Postsec. Ed.</t>
  </si>
  <si>
    <t>TOTAL</t>
  </si>
  <si>
    <t>EXPECTED PEROFRMANCE LEVEL</t>
  </si>
  <si>
    <t>Single Parent</t>
  </si>
  <si>
    <t>Displaced Homemaker</t>
  </si>
  <si>
    <t>LEP</t>
  </si>
  <si>
    <t>Econ. Disadvantaged</t>
  </si>
  <si>
    <t>Individ. With Disabilities</t>
  </si>
  <si>
    <t>Tech Prep</t>
  </si>
  <si>
    <t xml:space="preserve">Nontraditional </t>
  </si>
  <si>
    <t>Community College</t>
  </si>
  <si>
    <t>11_24_2008</t>
  </si>
  <si>
    <t xml:space="preserve"> </t>
  </si>
  <si>
    <t>Not Completed</t>
  </si>
  <si>
    <t>Under Review</t>
  </si>
  <si>
    <t>Left Postsec. Ed. - Nonrespondents</t>
  </si>
  <si>
    <t xml:space="preserve">Alpena </t>
  </si>
  <si>
    <t xml:space="preserve">Bay De Noc  </t>
  </si>
  <si>
    <t>Mott</t>
  </si>
  <si>
    <t>Delta</t>
  </si>
  <si>
    <t>Glen Oaks</t>
  </si>
  <si>
    <t>Gogebic</t>
  </si>
  <si>
    <t>Grand Rapids</t>
  </si>
  <si>
    <t>Henry Ford</t>
  </si>
  <si>
    <t>Jackson</t>
  </si>
  <si>
    <t>kalamazoo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</si>
  <si>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</si>
  <si>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</si>
  <si>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</si>
  <si>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</si>
  <si>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</si>
  <si>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</si>
  <si>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</si>
  <si>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</si>
  <si>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</si>
  <si>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</si>
  <si>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 MI</t>
  </si>
  <si>
    <t>Oakland</t>
  </si>
  <si>
    <t>St. Clair County</t>
  </si>
  <si>
    <t>Schoolcraft</t>
  </si>
  <si>
    <t>Southwestern MI</t>
  </si>
  <si>
    <t>Washtenaw</t>
  </si>
  <si>
    <t>Wayne County</t>
  </si>
  <si>
    <t>West Shore</t>
  </si>
  <si>
    <t>Bay Mills</t>
  </si>
  <si>
    <t>Ferris</t>
  </si>
  <si>
    <t>Employed + Military + Apprenticeship</t>
  </si>
  <si>
    <t>Not Submitted</t>
  </si>
  <si>
    <t>Updated 03_20_2009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</si>
</sst>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2"/>
      <name val="Helv"/>
      <family val="0"/>
    </font>
    <font>
      <sz val="9"/>
      <name val="Helv"/>
      <family val="0"/>
    </font>
    <font>
      <b/>
      <sz val="9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/>
    </xf>
    <xf numFmtId="10" fontId="6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4" fillId="0" borderId="0" xfId="0" applyFont="1" applyAlignment="1">
      <alignment/>
    </xf>
    <xf numFmtId="10" fontId="8" fillId="0" borderId="0" xfId="0" applyNumberFormat="1" applyFont="1" applyAlignment="1">
      <alignment/>
    </xf>
    <xf numFmtId="0" fontId="14" fillId="0" borderId="0" xfId="0" applyFont="1" applyAlignment="1">
      <alignment horizontal="centerContinuous"/>
    </xf>
    <xf numFmtId="10" fontId="9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10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10" fontId="9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tabSelected="1" workbookViewId="0" topLeftCell="A21">
      <selection activeCell="K21" sqref="K21"/>
    </sheetView>
  </sheetViews>
  <sheetFormatPr defaultColWidth="9.140625" defaultRowHeight="12.75"/>
  <cols>
    <col min="1" max="1" width="14.421875" style="4" customWidth="1"/>
    <col min="2" max="5" width="11.57421875" style="4" hidden="1" customWidth="1"/>
    <col min="6" max="6" width="1.57421875" style="4" customWidth="1"/>
    <col min="7" max="7" width="11.57421875" style="4" hidden="1" customWidth="1"/>
    <col min="8" max="8" width="9.00390625" style="4" customWidth="1"/>
    <col min="9" max="9" width="13.7109375" style="4" customWidth="1"/>
    <col min="10" max="10" width="11.57421875" style="4" hidden="1" customWidth="1"/>
    <col min="11" max="16384" width="11.57421875" style="4" customWidth="1"/>
  </cols>
  <sheetData>
    <row r="1" ht="15.75">
      <c r="A1" s="22" t="s">
        <v>36</v>
      </c>
    </row>
    <row r="2" ht="15.75">
      <c r="A2" s="24" t="s">
        <v>86</v>
      </c>
    </row>
    <row r="3" spans="2:39" ht="12">
      <c r="B3" s="27"/>
      <c r="C3" s="27"/>
      <c r="D3" s="27"/>
      <c r="E3" s="27"/>
      <c r="AM3" s="27"/>
    </row>
    <row r="4" spans="2:39" ht="60.75" thickBot="1">
      <c r="B4" s="28" t="s">
        <v>38</v>
      </c>
      <c r="C4" s="29" t="s">
        <v>0</v>
      </c>
      <c r="D4" s="29" t="s">
        <v>1</v>
      </c>
      <c r="E4" s="29" t="s">
        <v>2</v>
      </c>
      <c r="G4" s="28" t="s">
        <v>38</v>
      </c>
      <c r="H4" s="28" t="s">
        <v>53</v>
      </c>
      <c r="I4" s="28" t="s">
        <v>84</v>
      </c>
      <c r="J4" s="30" t="s">
        <v>3</v>
      </c>
      <c r="K4" s="28" t="s">
        <v>37</v>
      </c>
      <c r="AM4" s="27"/>
    </row>
    <row r="5" ht="12.75" thickTop="1"/>
    <row r="6" spans="1:11" ht="12.75">
      <c r="A6" s="38" t="s">
        <v>54</v>
      </c>
      <c r="B6" s="31">
        <v>39</v>
      </c>
      <c r="C6" s="31">
        <v>37</v>
      </c>
      <c r="D6" s="31">
        <v>0</v>
      </c>
      <c r="E6" s="31">
        <v>0</v>
      </c>
      <c r="G6" s="4" t="e">
        <f>+B6+#REF!</f>
        <v>#REF!</v>
      </c>
      <c r="H6" s="4">
        <v>83</v>
      </c>
      <c r="I6" s="4">
        <v>80</v>
      </c>
      <c r="J6" s="4" t="e">
        <f>+#REF!+#REF!</f>
        <v>#REF!</v>
      </c>
      <c r="K6" s="32">
        <f>+I6/H6</f>
        <v>0.963855421686747</v>
      </c>
    </row>
    <row r="7" spans="1:11" s="10" customFormat="1" ht="12.75">
      <c r="A7" s="38" t="s">
        <v>55</v>
      </c>
      <c r="B7" s="31">
        <v>100</v>
      </c>
      <c r="C7" s="31">
        <v>10</v>
      </c>
      <c r="D7" s="31">
        <v>1</v>
      </c>
      <c r="E7" s="31">
        <v>0</v>
      </c>
      <c r="G7" s="4" t="e">
        <f>+B7+#REF!</f>
        <v>#REF!</v>
      </c>
      <c r="H7" s="4">
        <v>45</v>
      </c>
      <c r="I7" s="4">
        <v>37</v>
      </c>
      <c r="J7" s="4" t="e">
        <f>+#REF!+#REF!</f>
        <v>#REF!</v>
      </c>
      <c r="K7" s="32">
        <f aca="true" t="shared" si="0" ref="K7:K35">+I7/H7</f>
        <v>0.8222222222222222</v>
      </c>
    </row>
    <row r="8" spans="1:11" ht="12.75">
      <c r="A8" s="38" t="s">
        <v>56</v>
      </c>
      <c r="B8" s="31">
        <v>761</v>
      </c>
      <c r="C8" s="31">
        <v>30</v>
      </c>
      <c r="D8" s="31">
        <v>2</v>
      </c>
      <c r="E8" s="31">
        <v>0</v>
      </c>
      <c r="G8" s="4" t="e">
        <f>+B8+#REF!</f>
        <v>#REF!</v>
      </c>
      <c r="H8" s="4">
        <v>141</v>
      </c>
      <c r="I8" s="4">
        <v>123</v>
      </c>
      <c r="J8" s="4" t="e">
        <f>+#REF!+#REF!</f>
        <v>#REF!</v>
      </c>
      <c r="K8" s="32">
        <f t="shared" si="0"/>
        <v>0.8723404255319149</v>
      </c>
    </row>
    <row r="9" spans="1:11" ht="12.75">
      <c r="A9" s="38" t="s">
        <v>57</v>
      </c>
      <c r="B9" s="31">
        <v>80</v>
      </c>
      <c r="C9" s="31">
        <v>59</v>
      </c>
      <c r="D9" s="31">
        <v>1</v>
      </c>
      <c r="E9" s="31">
        <v>4</v>
      </c>
      <c r="G9" s="4" t="e">
        <f>+B9+#REF!</f>
        <v>#REF!</v>
      </c>
      <c r="H9" s="4">
        <v>233</v>
      </c>
      <c r="I9" s="4">
        <v>217</v>
      </c>
      <c r="J9" s="4" t="e">
        <f>+#REF!+#REF!</f>
        <v>#REF!</v>
      </c>
      <c r="K9" s="32">
        <f t="shared" si="0"/>
        <v>0.9313304721030042</v>
      </c>
    </row>
    <row r="10" spans="1:11" ht="12.75">
      <c r="A10" s="38" t="s">
        <v>58</v>
      </c>
      <c r="B10" s="31">
        <v>8</v>
      </c>
      <c r="C10" s="31">
        <v>0</v>
      </c>
      <c r="D10" s="31">
        <v>0</v>
      </c>
      <c r="E10" s="31">
        <v>0</v>
      </c>
      <c r="F10" s="26"/>
      <c r="G10" s="4" t="e">
        <f>+B10+#REF!</f>
        <v>#REF!</v>
      </c>
      <c r="H10" s="4">
        <v>21</v>
      </c>
      <c r="I10" s="4">
        <v>19</v>
      </c>
      <c r="J10" s="4" t="e">
        <f>+#REF!+#REF!</f>
        <v>#REF!</v>
      </c>
      <c r="K10" s="32">
        <f t="shared" si="0"/>
        <v>0.9047619047619048</v>
      </c>
    </row>
    <row r="11" spans="1:11" ht="12.75">
      <c r="A11" s="38" t="s">
        <v>59</v>
      </c>
      <c r="B11" s="31">
        <v>36</v>
      </c>
      <c r="C11" s="31">
        <v>22</v>
      </c>
      <c r="D11" s="31">
        <v>0</v>
      </c>
      <c r="E11" s="31">
        <v>0</v>
      </c>
      <c r="G11" s="4" t="e">
        <f>+B11+#REF!</f>
        <v>#REF!</v>
      </c>
      <c r="H11" s="4">
        <v>81</v>
      </c>
      <c r="I11" s="4">
        <v>71</v>
      </c>
      <c r="J11" s="4" t="e">
        <f>+#REF!+#REF!</f>
        <v>#REF!</v>
      </c>
      <c r="K11" s="32">
        <f t="shared" si="0"/>
        <v>0.8765432098765432</v>
      </c>
    </row>
    <row r="12" spans="1:11" ht="12.75">
      <c r="A12" s="38" t="s">
        <v>60</v>
      </c>
      <c r="B12" s="31">
        <v>738</v>
      </c>
      <c r="C12" s="31">
        <v>138</v>
      </c>
      <c r="D12" s="31">
        <v>3</v>
      </c>
      <c r="E12" s="31">
        <v>0</v>
      </c>
      <c r="G12" s="4" t="e">
        <f>+B12+#REF!</f>
        <v>#REF!</v>
      </c>
      <c r="H12" s="4">
        <v>1240</v>
      </c>
      <c r="I12" s="4">
        <v>423</v>
      </c>
      <c r="J12" s="4" t="e">
        <f>+#REF!+#REF!</f>
        <v>#REF!</v>
      </c>
      <c r="K12" s="32">
        <f t="shared" si="0"/>
        <v>0.3411290322580645</v>
      </c>
    </row>
    <row r="13" spans="1:11" ht="12.75">
      <c r="A13" s="38" t="s">
        <v>61</v>
      </c>
      <c r="B13" s="31">
        <v>1139</v>
      </c>
      <c r="C13" s="31">
        <v>53</v>
      </c>
      <c r="D13" s="31">
        <v>3</v>
      </c>
      <c r="E13" s="31">
        <v>1</v>
      </c>
      <c r="G13" s="4" t="e">
        <f>+B13+#REF!</f>
        <v>#REF!</v>
      </c>
      <c r="H13" s="4">
        <v>139</v>
      </c>
      <c r="I13" s="4">
        <v>117</v>
      </c>
      <c r="J13" s="4" t="e">
        <f>+#REF!+#REF!</f>
        <v>#REF!</v>
      </c>
      <c r="K13" s="32">
        <f t="shared" si="0"/>
        <v>0.841726618705036</v>
      </c>
    </row>
    <row r="14" spans="1:11" ht="12.75">
      <c r="A14" s="38" t="s">
        <v>62</v>
      </c>
      <c r="B14" s="31">
        <v>482</v>
      </c>
      <c r="C14" s="31">
        <v>44</v>
      </c>
      <c r="D14" s="31">
        <v>0</v>
      </c>
      <c r="E14" s="31">
        <v>0</v>
      </c>
      <c r="G14" s="4" t="e">
        <f>+B14+#REF!</f>
        <v>#REF!</v>
      </c>
      <c r="H14" s="4">
        <v>183</v>
      </c>
      <c r="I14" s="4">
        <v>174</v>
      </c>
      <c r="J14" s="4" t="e">
        <f>+#REF!+#REF!</f>
        <v>#REF!</v>
      </c>
      <c r="K14" s="32">
        <f t="shared" si="0"/>
        <v>0.9508196721311475</v>
      </c>
    </row>
    <row r="15" spans="1:11" ht="12.75">
      <c r="A15" s="38" t="s">
        <v>63</v>
      </c>
      <c r="B15" s="31">
        <v>35</v>
      </c>
      <c r="C15" s="31">
        <v>28</v>
      </c>
      <c r="D15" s="31">
        <v>4</v>
      </c>
      <c r="E15" s="31">
        <v>0</v>
      </c>
      <c r="G15" s="4" t="e">
        <f>+B15+#REF!</f>
        <v>#REF!</v>
      </c>
      <c r="H15" s="4">
        <v>91</v>
      </c>
      <c r="I15" s="4">
        <v>80</v>
      </c>
      <c r="J15" s="4" t="e">
        <f>+#REF!+#REF!</f>
        <v>#REF!</v>
      </c>
      <c r="K15" s="32">
        <f t="shared" si="0"/>
        <v>0.8791208791208791</v>
      </c>
    </row>
    <row r="16" spans="1:11" ht="12.75">
      <c r="A16" s="38" t="s">
        <v>64</v>
      </c>
      <c r="B16" s="31">
        <v>116</v>
      </c>
      <c r="C16" s="31">
        <v>49</v>
      </c>
      <c r="D16" s="31">
        <v>0</v>
      </c>
      <c r="E16" s="31">
        <v>0</v>
      </c>
      <c r="G16" s="4" t="e">
        <f>+B16+#REF!</f>
        <v>#REF!</v>
      </c>
      <c r="H16" s="4">
        <v>203</v>
      </c>
      <c r="I16" s="4">
        <v>180</v>
      </c>
      <c r="J16" s="4" t="e">
        <f>+#REF!+#REF!</f>
        <v>#REF!</v>
      </c>
      <c r="K16" s="32">
        <f t="shared" si="0"/>
        <v>0.8866995073891626</v>
      </c>
    </row>
    <row r="17" spans="1:11" ht="12.75">
      <c r="A17" s="38" t="s">
        <v>65</v>
      </c>
      <c r="B17" s="31">
        <v>137</v>
      </c>
      <c r="C17" s="31">
        <v>24</v>
      </c>
      <c r="D17" s="31">
        <v>0</v>
      </c>
      <c r="E17" s="31">
        <v>0</v>
      </c>
      <c r="G17" s="4" t="e">
        <f>+B17+#REF!</f>
        <v>#REF!</v>
      </c>
      <c r="H17" s="4">
        <v>105</v>
      </c>
      <c r="I17" s="4">
        <v>91</v>
      </c>
      <c r="J17" s="4" t="e">
        <f>+#REF!+#REF!</f>
        <v>#REF!</v>
      </c>
      <c r="K17" s="32">
        <f t="shared" si="0"/>
        <v>0.8666666666666667</v>
      </c>
    </row>
    <row r="18" spans="1:11" ht="12.75">
      <c r="A18" s="38" t="s">
        <v>66</v>
      </c>
      <c r="B18" s="31">
        <v>26</v>
      </c>
      <c r="C18" s="31">
        <v>25</v>
      </c>
      <c r="D18" s="31">
        <v>0</v>
      </c>
      <c r="E18" s="31">
        <v>0</v>
      </c>
      <c r="G18" s="4" t="e">
        <f>+B18+#REF!</f>
        <v>#REF!</v>
      </c>
      <c r="H18" s="4">
        <v>122</v>
      </c>
      <c r="I18" s="4">
        <v>115</v>
      </c>
      <c r="J18" s="4" t="e">
        <f>+#REF!+#REF!</f>
        <v>#REF!</v>
      </c>
      <c r="K18" s="32">
        <f t="shared" si="0"/>
        <v>0.9426229508196722</v>
      </c>
    </row>
    <row r="19" spans="1:11" ht="12.75">
      <c r="A19" s="38" t="s">
        <v>67</v>
      </c>
      <c r="B19" s="31">
        <v>489</v>
      </c>
      <c r="C19" s="31">
        <v>57</v>
      </c>
      <c r="D19" s="31">
        <v>0</v>
      </c>
      <c r="E19" s="31">
        <v>0</v>
      </c>
      <c r="G19" s="4" t="e">
        <f>+B19+#REF!</f>
        <v>#REF!</v>
      </c>
      <c r="H19" s="4">
        <v>205</v>
      </c>
      <c r="I19" s="4">
        <v>158</v>
      </c>
      <c r="J19" s="4" t="e">
        <f>+#REF!+#REF!</f>
        <v>#REF!</v>
      </c>
      <c r="K19" s="32">
        <f t="shared" si="0"/>
        <v>0.7707317073170732</v>
      </c>
    </row>
    <row r="20" spans="1:11" ht="12.75">
      <c r="A20" s="38" t="s">
        <v>68</v>
      </c>
      <c r="B20" s="31">
        <v>114</v>
      </c>
      <c r="C20" s="31">
        <v>93</v>
      </c>
      <c r="D20" s="31">
        <v>1</v>
      </c>
      <c r="E20" s="31">
        <v>0</v>
      </c>
      <c r="G20" s="4" t="e">
        <f>+B20+#REF!</f>
        <v>#REF!</v>
      </c>
      <c r="H20" s="4">
        <v>251</v>
      </c>
      <c r="I20" s="4">
        <v>213</v>
      </c>
      <c r="J20" s="4" t="e">
        <f>+#REF!+#REF!</f>
        <v>#REF!</v>
      </c>
      <c r="K20" s="32">
        <f t="shared" si="0"/>
        <v>0.848605577689243</v>
      </c>
    </row>
    <row r="21" spans="1:11" s="10" customFormat="1" ht="12.75">
      <c r="A21" s="38" t="s">
        <v>69</v>
      </c>
      <c r="B21" s="35" t="s">
        <v>51</v>
      </c>
      <c r="C21" s="33"/>
      <c r="D21" s="33"/>
      <c r="E21" s="33"/>
      <c r="F21" s="25"/>
      <c r="G21" s="26"/>
      <c r="H21" s="23">
        <v>5</v>
      </c>
      <c r="I21" s="23">
        <v>5</v>
      </c>
      <c r="J21" s="26"/>
      <c r="K21" s="32">
        <f t="shared" si="0"/>
        <v>1</v>
      </c>
    </row>
    <row r="22" spans="1:11" s="10" customFormat="1" ht="12.75">
      <c r="A22" s="38" t="s">
        <v>70</v>
      </c>
      <c r="B22" s="31">
        <v>223</v>
      </c>
      <c r="C22" s="31">
        <v>30</v>
      </c>
      <c r="D22" s="31">
        <v>0</v>
      </c>
      <c r="E22" s="31">
        <v>0</v>
      </c>
      <c r="G22" s="4" t="e">
        <f>+B22+#REF!</f>
        <v>#REF!</v>
      </c>
      <c r="H22" s="4">
        <v>147</v>
      </c>
      <c r="I22" s="4">
        <v>73</v>
      </c>
      <c r="J22" s="4" t="e">
        <f>+#REF!+#REF!</f>
        <v>#REF!</v>
      </c>
      <c r="K22" s="32">
        <f t="shared" si="0"/>
        <v>0.4965986394557823</v>
      </c>
    </row>
    <row r="23" spans="1:11" ht="14.25" customHeight="1">
      <c r="A23" s="38" t="s">
        <v>71</v>
      </c>
      <c r="B23" s="31">
        <v>57</v>
      </c>
      <c r="C23" s="31">
        <v>13</v>
      </c>
      <c r="D23" s="31">
        <v>0</v>
      </c>
      <c r="E23" s="31">
        <v>0</v>
      </c>
      <c r="G23" s="4" t="e">
        <f>+B23+#REF!</f>
        <v>#REF!</v>
      </c>
      <c r="H23" s="4">
        <v>64</v>
      </c>
      <c r="I23" s="4">
        <v>48</v>
      </c>
      <c r="J23" s="4" t="e">
        <f>+#REF!+#REF!</f>
        <v>#REF!</v>
      </c>
      <c r="K23" s="32">
        <f t="shared" si="0"/>
        <v>0.75</v>
      </c>
    </row>
    <row r="24" spans="1:21" s="10" customFormat="1" ht="12.75">
      <c r="A24" s="38" t="s">
        <v>72</v>
      </c>
      <c r="B24" s="31">
        <v>10</v>
      </c>
      <c r="C24" s="31">
        <v>10</v>
      </c>
      <c r="D24" s="31">
        <v>0</v>
      </c>
      <c r="E24" s="31">
        <v>0</v>
      </c>
      <c r="F24" s="4"/>
      <c r="G24" s="4" t="e">
        <f>+B24+#REF!</f>
        <v>#REF!</v>
      </c>
      <c r="H24" s="38">
        <v>50</v>
      </c>
      <c r="I24" s="4">
        <v>46</v>
      </c>
      <c r="J24" s="4" t="e">
        <f>+#REF!+#REF!</f>
        <v>#REF!</v>
      </c>
      <c r="K24" s="32">
        <f t="shared" si="0"/>
        <v>0.92</v>
      </c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11" s="10" customFormat="1" ht="12.75">
      <c r="A25" s="38" t="s">
        <v>73</v>
      </c>
      <c r="B25" s="31">
        <v>80</v>
      </c>
      <c r="C25" s="31">
        <v>3</v>
      </c>
      <c r="D25" s="31">
        <v>0</v>
      </c>
      <c r="E25" s="31">
        <v>0</v>
      </c>
      <c r="G25" s="4" t="e">
        <f>+B25+#REF!</f>
        <v>#REF!</v>
      </c>
      <c r="H25" s="4">
        <v>40</v>
      </c>
      <c r="I25" s="4">
        <v>33</v>
      </c>
      <c r="J25" s="4" t="e">
        <f>+#REF!+#REF!</f>
        <v>#REF!</v>
      </c>
      <c r="K25" s="32">
        <f t="shared" si="0"/>
        <v>0.825</v>
      </c>
    </row>
    <row r="26" spans="1:11" s="10" customFormat="1" ht="12.75">
      <c r="A26" s="38" t="s">
        <v>74</v>
      </c>
      <c r="B26" s="31">
        <v>54</v>
      </c>
      <c r="C26" s="31">
        <v>49</v>
      </c>
      <c r="D26" s="31">
        <v>1</v>
      </c>
      <c r="E26" s="31">
        <v>0</v>
      </c>
      <c r="G26" s="4" t="e">
        <f>+B26+#REF!</f>
        <v>#REF!</v>
      </c>
      <c r="H26" s="4">
        <v>177</v>
      </c>
      <c r="I26" s="4">
        <v>160</v>
      </c>
      <c r="J26" s="4" t="e">
        <f>+#REF!+#REF!</f>
        <v>#REF!</v>
      </c>
      <c r="K26" s="32">
        <f t="shared" si="0"/>
        <v>0.903954802259887</v>
      </c>
    </row>
    <row r="27" spans="1:11" ht="12.75">
      <c r="A27" s="38" t="s">
        <v>75</v>
      </c>
      <c r="B27" s="31">
        <v>173</v>
      </c>
      <c r="C27" s="31">
        <v>168</v>
      </c>
      <c r="D27" s="31">
        <v>0</v>
      </c>
      <c r="E27" s="31">
        <v>0</v>
      </c>
      <c r="G27" s="4" t="e">
        <f>+B27+#REF!</f>
        <v>#REF!</v>
      </c>
      <c r="H27" s="4">
        <v>390</v>
      </c>
      <c r="I27" s="4">
        <v>384</v>
      </c>
      <c r="J27" s="4" t="e">
        <f>+#REF!+#REF!</f>
        <v>#REF!</v>
      </c>
      <c r="K27" s="32">
        <f t="shared" si="0"/>
        <v>0.9846153846153847</v>
      </c>
    </row>
    <row r="28" spans="1:11" ht="12.75">
      <c r="A28" s="38" t="s">
        <v>76</v>
      </c>
      <c r="B28" s="31">
        <v>207</v>
      </c>
      <c r="C28" s="31">
        <v>12</v>
      </c>
      <c r="D28" s="31">
        <v>0</v>
      </c>
      <c r="E28" s="31">
        <v>0</v>
      </c>
      <c r="G28" s="4" t="e">
        <f>+B28+#REF!</f>
        <v>#REF!</v>
      </c>
      <c r="H28" s="4">
        <v>83</v>
      </c>
      <c r="I28" s="4">
        <v>78</v>
      </c>
      <c r="J28" s="4" t="e">
        <f>+#REF!+#REF!</f>
        <v>#REF!</v>
      </c>
      <c r="K28" s="32">
        <f t="shared" si="0"/>
        <v>0.9397590361445783</v>
      </c>
    </row>
    <row r="29" spans="1:11" s="10" customFormat="1" ht="12.75">
      <c r="A29" s="38" t="s">
        <v>77</v>
      </c>
      <c r="B29" s="33" t="s">
        <v>52</v>
      </c>
      <c r="C29" s="33"/>
      <c r="D29" s="33"/>
      <c r="E29" s="33"/>
      <c r="F29" s="25"/>
      <c r="G29" s="26"/>
      <c r="H29" s="23">
        <v>1012</v>
      </c>
      <c r="I29" s="23">
        <v>101</v>
      </c>
      <c r="J29" s="26"/>
      <c r="K29" s="32">
        <f t="shared" si="0"/>
        <v>0.09980237154150198</v>
      </c>
    </row>
    <row r="30" spans="1:11" ht="12.75">
      <c r="A30" s="38" t="s">
        <v>78</v>
      </c>
      <c r="B30" s="31">
        <v>83</v>
      </c>
      <c r="C30" s="31">
        <v>29</v>
      </c>
      <c r="D30" s="31">
        <v>1</v>
      </c>
      <c r="E30" s="31">
        <v>0</v>
      </c>
      <c r="G30" s="4" t="e">
        <f>+B30+#REF!</f>
        <v>#REF!</v>
      </c>
      <c r="H30" s="4">
        <v>108</v>
      </c>
      <c r="I30" s="4">
        <v>106</v>
      </c>
      <c r="J30" s="4" t="e">
        <f>+#REF!+#REF!</f>
        <v>#REF!</v>
      </c>
      <c r="K30" s="32">
        <f t="shared" si="0"/>
        <v>0.9814814814814815</v>
      </c>
    </row>
    <row r="31" spans="1:11" ht="12.75">
      <c r="A31" s="38" t="s">
        <v>79</v>
      </c>
      <c r="B31" s="31">
        <v>1031</v>
      </c>
      <c r="C31" s="31">
        <v>128</v>
      </c>
      <c r="D31" s="31">
        <v>0</v>
      </c>
      <c r="E31" s="31">
        <v>0</v>
      </c>
      <c r="G31" s="4" t="e">
        <f>+B31+#REF!</f>
        <v>#REF!</v>
      </c>
      <c r="H31" s="4">
        <v>350</v>
      </c>
      <c r="I31" s="4">
        <v>336</v>
      </c>
      <c r="J31" s="4" t="e">
        <f>+#REF!+#REF!</f>
        <v>#REF!</v>
      </c>
      <c r="K31" s="32">
        <f t="shared" si="0"/>
        <v>0.96</v>
      </c>
    </row>
    <row r="32" spans="1:11" ht="12.75">
      <c r="A32" s="38" t="s">
        <v>80</v>
      </c>
      <c r="B32" s="31">
        <v>375</v>
      </c>
      <c r="C32" s="31">
        <v>48</v>
      </c>
      <c r="D32" s="31">
        <v>0</v>
      </c>
      <c r="E32" s="31">
        <v>2</v>
      </c>
      <c r="G32" s="4" t="e">
        <f>+B32+#REF!</f>
        <v>#REF!</v>
      </c>
      <c r="H32" s="4">
        <v>219</v>
      </c>
      <c r="I32" s="4">
        <v>175</v>
      </c>
      <c r="J32" s="4" t="e">
        <f>+#REF!+#REF!</f>
        <v>#REF!</v>
      </c>
      <c r="K32" s="32">
        <f t="shared" si="0"/>
        <v>0.7990867579908676</v>
      </c>
    </row>
    <row r="33" spans="1:11" ht="12.75">
      <c r="A33" s="38" t="s">
        <v>81</v>
      </c>
      <c r="B33" s="31">
        <v>84</v>
      </c>
      <c r="C33" s="31">
        <v>3</v>
      </c>
      <c r="D33" s="31">
        <v>0</v>
      </c>
      <c r="E33" s="31">
        <v>0</v>
      </c>
      <c r="G33" s="4" t="e">
        <f>+B33+#REF!</f>
        <v>#REF!</v>
      </c>
      <c r="H33" s="4">
        <v>11</v>
      </c>
      <c r="I33" s="4">
        <v>11</v>
      </c>
      <c r="J33" s="4" t="e">
        <f>+#REF!+#REF!</f>
        <v>#REF!</v>
      </c>
      <c r="K33" s="32">
        <f t="shared" si="0"/>
        <v>1</v>
      </c>
    </row>
    <row r="34" spans="1:11" ht="12.75">
      <c r="A34" s="38" t="s">
        <v>82</v>
      </c>
      <c r="B34" s="31">
        <v>14</v>
      </c>
      <c r="C34" s="31">
        <v>1</v>
      </c>
      <c r="D34" s="31">
        <v>0</v>
      </c>
      <c r="E34" s="31">
        <v>0</v>
      </c>
      <c r="G34" s="4" t="e">
        <f>+B34+#REF!</f>
        <v>#REF!</v>
      </c>
      <c r="H34" s="4">
        <v>27</v>
      </c>
      <c r="I34" s="4">
        <v>16</v>
      </c>
      <c r="J34" s="4" t="e">
        <f>+#REF!+#REF!</f>
        <v>#REF!</v>
      </c>
      <c r="K34" s="32">
        <f t="shared" si="0"/>
        <v>0.5925925925925926</v>
      </c>
    </row>
    <row r="35" spans="1:11" s="10" customFormat="1" ht="12.75">
      <c r="A35" s="38" t="s">
        <v>83</v>
      </c>
      <c r="B35" s="31">
        <v>203</v>
      </c>
      <c r="C35" s="31">
        <v>143</v>
      </c>
      <c r="D35" s="31">
        <v>0</v>
      </c>
      <c r="E35" s="31">
        <v>0</v>
      </c>
      <c r="G35" s="4" t="e">
        <f>+B35+#REF!</f>
        <v>#REF!</v>
      </c>
      <c r="H35" s="4">
        <v>374</v>
      </c>
      <c r="I35" s="4">
        <v>341</v>
      </c>
      <c r="J35" s="4" t="e">
        <f>+#REF!+#REF!</f>
        <v>#REF!</v>
      </c>
      <c r="K35" s="32">
        <f t="shared" si="0"/>
        <v>0.9117647058823529</v>
      </c>
    </row>
    <row r="36" spans="1:11" ht="12.75">
      <c r="A36" s="38" t="s">
        <v>34</v>
      </c>
      <c r="B36" s="33" t="s">
        <v>51</v>
      </c>
      <c r="C36" s="33"/>
      <c r="D36" s="33"/>
      <c r="E36" s="33"/>
      <c r="F36" s="25"/>
      <c r="G36" s="26"/>
      <c r="H36" s="26" t="s">
        <v>85</v>
      </c>
      <c r="I36" s="26"/>
      <c r="J36" s="26"/>
      <c r="K36" s="34"/>
    </row>
    <row r="37" spans="1:11" ht="12.75">
      <c r="A37" s="38" t="s">
        <v>35</v>
      </c>
      <c r="B37" s="33" t="s">
        <v>51</v>
      </c>
      <c r="C37" s="33"/>
      <c r="D37" s="33"/>
      <c r="E37" s="33"/>
      <c r="F37" s="25"/>
      <c r="G37" s="26"/>
      <c r="H37" s="26" t="s">
        <v>85</v>
      </c>
      <c r="I37" s="26"/>
      <c r="J37" s="26"/>
      <c r="K37" s="34"/>
    </row>
    <row r="38" spans="2:5" ht="12.75">
      <c r="B38" s="31"/>
      <c r="C38" s="31"/>
      <c r="D38" s="31"/>
      <c r="E38" s="31"/>
    </row>
    <row r="39" spans="1:11" s="10" customFormat="1" ht="12">
      <c r="A39" s="10" t="s">
        <v>39</v>
      </c>
      <c r="B39" s="10">
        <f>SUM(B6:B37)</f>
        <v>6894</v>
      </c>
      <c r="C39" s="10">
        <f>SUM(C6:C37)</f>
        <v>1306</v>
      </c>
      <c r="D39" s="10">
        <f>SUM(D6:D37)</f>
        <v>17</v>
      </c>
      <c r="E39" s="10">
        <f>SUM(E6:E37)</f>
        <v>7</v>
      </c>
      <c r="G39" s="10" t="e">
        <f>SUM(G6:G37)</f>
        <v>#REF!</v>
      </c>
      <c r="H39" s="10">
        <f>SUM(H1:H37)</f>
        <v>6200</v>
      </c>
      <c r="I39" s="10">
        <f>SUM(I6:I37)</f>
        <v>4011</v>
      </c>
      <c r="J39" s="10" t="e">
        <f>SUM(J6:J37)</f>
        <v>#REF!</v>
      </c>
      <c r="K39" s="39">
        <f>+I39/H39</f>
        <v>0.6469354838709678</v>
      </c>
    </row>
    <row r="40" spans="2:5" ht="12.75">
      <c r="B40" s="31"/>
      <c r="C40" s="31"/>
      <c r="D40" s="31"/>
      <c r="E40" s="31"/>
    </row>
    <row r="41" spans="1:11" ht="12.75">
      <c r="A41" s="16" t="s">
        <v>40</v>
      </c>
      <c r="B41" s="36"/>
      <c r="C41" s="36">
        <v>0</v>
      </c>
      <c r="D41" s="36">
        <v>0</v>
      </c>
      <c r="E41" s="36">
        <v>0</v>
      </c>
      <c r="F41" s="16"/>
      <c r="G41" s="16"/>
      <c r="H41" s="16"/>
      <c r="I41" s="16"/>
      <c r="J41" s="16"/>
      <c r="K41" s="37">
        <v>0.43</v>
      </c>
    </row>
    <row r="42" spans="2:5" ht="12.75">
      <c r="B42" s="31"/>
      <c r="C42" s="31">
        <v>0</v>
      </c>
      <c r="D42" s="31">
        <v>0</v>
      </c>
      <c r="E42" s="31">
        <v>0</v>
      </c>
    </row>
    <row r="43" spans="2:5" ht="12.75">
      <c r="B43" s="31"/>
      <c r="C43" s="31">
        <v>0</v>
      </c>
      <c r="D43" s="31">
        <v>0</v>
      </c>
      <c r="E43" s="31">
        <v>0</v>
      </c>
    </row>
    <row r="44" spans="2:5" ht="12.75">
      <c r="B44" s="31"/>
      <c r="C44" s="31">
        <v>0</v>
      </c>
      <c r="D44" s="31">
        <v>0</v>
      </c>
      <c r="E44" s="31">
        <v>0</v>
      </c>
    </row>
    <row r="45" spans="2:5" ht="12.75">
      <c r="B45" s="31"/>
      <c r="C45" s="31">
        <v>0</v>
      </c>
      <c r="D45" s="31">
        <v>0</v>
      </c>
      <c r="E45" s="31">
        <v>0</v>
      </c>
    </row>
    <row r="46" spans="2:5" ht="12.75">
      <c r="B46" s="31"/>
      <c r="C46" s="31">
        <v>0</v>
      </c>
      <c r="D46" s="31">
        <v>0</v>
      </c>
      <c r="E46" s="31">
        <v>0</v>
      </c>
    </row>
    <row r="47" spans="2:5" ht="12.75">
      <c r="B47" s="31"/>
      <c r="C47" s="31">
        <v>0</v>
      </c>
      <c r="D47" s="31">
        <v>0</v>
      </c>
      <c r="E47" s="31">
        <v>0</v>
      </c>
    </row>
    <row r="48" spans="2:5" ht="12.75">
      <c r="B48" s="31"/>
      <c r="C48" s="31">
        <v>0</v>
      </c>
      <c r="D48" s="31">
        <v>0</v>
      </c>
      <c r="E48" s="31">
        <v>0</v>
      </c>
    </row>
    <row r="49" spans="2:5" ht="12.75">
      <c r="B49" s="31"/>
      <c r="C49" s="31">
        <v>0</v>
      </c>
      <c r="D49" s="31">
        <v>0</v>
      </c>
      <c r="E49" s="31">
        <v>0</v>
      </c>
    </row>
    <row r="50" spans="2:5" ht="12.75">
      <c r="B50" s="31"/>
      <c r="C50" s="31">
        <v>0</v>
      </c>
      <c r="D50" s="31">
        <v>0</v>
      </c>
      <c r="E50" s="31">
        <v>0</v>
      </c>
    </row>
    <row r="51" spans="2:5" ht="12.75">
      <c r="B51" s="31"/>
      <c r="C51" s="31">
        <v>0</v>
      </c>
      <c r="D51" s="31">
        <v>0</v>
      </c>
      <c r="E51" s="31">
        <v>0</v>
      </c>
    </row>
    <row r="52" spans="2:5" ht="12.75">
      <c r="B52" s="31"/>
      <c r="C52" s="31">
        <v>0</v>
      </c>
      <c r="D52" s="31">
        <v>0</v>
      </c>
      <c r="E52" s="31">
        <v>0</v>
      </c>
    </row>
  </sheetData>
  <printOptions/>
  <pageMargins left="2.45" right="0.75" top="0.38" bottom="0.38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1"/>
  <sheetViews>
    <sheetView workbookViewId="0" topLeftCell="A1">
      <selection activeCell="C6" sqref="C6"/>
    </sheetView>
  </sheetViews>
  <sheetFormatPr defaultColWidth="9.140625" defaultRowHeight="12.75"/>
  <cols>
    <col min="1" max="1" width="35.28125" style="2" customWidth="1"/>
    <col min="2" max="2" width="11.57421875" style="2" customWidth="1"/>
    <col min="3" max="4" width="16.00390625" style="2" customWidth="1"/>
    <col min="5" max="5" width="20.00390625" style="2" customWidth="1"/>
    <col min="6" max="6" width="12.7109375" style="2" customWidth="1"/>
    <col min="7" max="7" width="12.00390625" style="2" customWidth="1"/>
    <col min="8" max="8" width="10.28125" style="2" customWidth="1"/>
    <col min="9" max="10" width="16.00390625" style="2" customWidth="1"/>
    <col min="11" max="11" width="20.00390625" style="2" customWidth="1"/>
    <col min="12" max="12" width="12.140625" style="2" customWidth="1"/>
    <col min="13" max="13" width="12.00390625" style="2" customWidth="1"/>
    <col min="14" max="14" width="12.28125" style="2" customWidth="1"/>
    <col min="15" max="16" width="17.00390625" style="2" customWidth="1"/>
    <col min="17" max="17" width="18.00390625" style="2" customWidth="1"/>
    <col min="18" max="18" width="14.421875" style="2" customWidth="1"/>
    <col min="19" max="19" width="12.00390625" style="2" customWidth="1"/>
    <col min="20" max="20" width="13.28125" style="2" customWidth="1"/>
    <col min="21" max="22" width="18.00390625" style="2" customWidth="1"/>
    <col min="23" max="23" width="22.00390625" style="2" customWidth="1"/>
    <col min="24" max="24" width="12.57421875" style="2" customWidth="1"/>
    <col min="25" max="25" width="12.00390625" style="2" customWidth="1"/>
    <col min="26" max="26" width="12.28125" style="2" customWidth="1"/>
    <col min="27" max="28" width="18.00390625" style="2" customWidth="1"/>
    <col min="29" max="29" width="22.00390625" style="2" customWidth="1"/>
    <col min="30" max="30" width="13.421875" style="2" customWidth="1"/>
    <col min="31" max="31" width="12.00390625" style="2" customWidth="1"/>
    <col min="32" max="32" width="12.57421875" style="2" customWidth="1"/>
    <col min="33" max="34" width="14.00390625" style="2" customWidth="1"/>
    <col min="35" max="35" width="18.00390625" style="2" customWidth="1"/>
    <col min="36" max="36" width="11.7109375" style="2" customWidth="1"/>
    <col min="37" max="37" width="12.00390625" style="2" customWidth="1"/>
    <col min="38" max="38" width="12.421875" style="2" customWidth="1"/>
    <col min="39" max="40" width="18.00390625" style="2" customWidth="1"/>
    <col min="41" max="41" width="22.00390625" style="2" customWidth="1"/>
    <col min="42" max="42" width="13.00390625" style="2" customWidth="1"/>
    <col min="43" max="43" width="12.00390625" style="2" customWidth="1"/>
    <col min="44" max="16384" width="9.140625" style="2" customWidth="1"/>
  </cols>
  <sheetData>
    <row r="1" ht="15.75">
      <c r="A1" s="1" t="s">
        <v>36</v>
      </c>
    </row>
    <row r="2" ht="15.75">
      <c r="A2" s="20" t="s">
        <v>49</v>
      </c>
    </row>
    <row r="5" spans="1:49" ht="13.5" thickBot="1">
      <c r="A5" s="2" t="s">
        <v>50</v>
      </c>
      <c r="B5" s="14" t="s">
        <v>45</v>
      </c>
      <c r="C5" s="15"/>
      <c r="D5" s="15"/>
      <c r="E5" s="15"/>
      <c r="F5" s="15"/>
      <c r="G5" s="5"/>
      <c r="H5" s="14" t="s">
        <v>44</v>
      </c>
      <c r="I5" s="14"/>
      <c r="J5" s="14"/>
      <c r="K5" s="14"/>
      <c r="L5" s="14"/>
      <c r="M5" s="5"/>
      <c r="N5" s="14" t="s">
        <v>41</v>
      </c>
      <c r="O5" s="14"/>
      <c r="P5" s="14"/>
      <c r="Q5" s="14"/>
      <c r="R5" s="14"/>
      <c r="S5" s="5"/>
      <c r="T5" s="14"/>
      <c r="U5" s="14" t="s">
        <v>42</v>
      </c>
      <c r="V5" s="14"/>
      <c r="W5" s="14"/>
      <c r="X5" s="14"/>
      <c r="Y5" s="5"/>
      <c r="Z5" s="14" t="s">
        <v>47</v>
      </c>
      <c r="AA5" s="14"/>
      <c r="AB5" s="14"/>
      <c r="AC5" s="14"/>
      <c r="AD5" s="14"/>
      <c r="AE5" s="5"/>
      <c r="AF5" s="14" t="s">
        <v>43</v>
      </c>
      <c r="AG5" s="14"/>
      <c r="AH5" s="14"/>
      <c r="AI5" s="14"/>
      <c r="AJ5" s="14"/>
      <c r="AK5" s="5"/>
      <c r="AL5" s="14" t="s">
        <v>46</v>
      </c>
      <c r="AM5" s="14"/>
      <c r="AN5" s="14"/>
      <c r="AO5" s="14"/>
      <c r="AP5" s="14"/>
      <c r="AQ5" s="5"/>
      <c r="AR5"/>
      <c r="AS5"/>
      <c r="AT5"/>
      <c r="AU5"/>
      <c r="AV5"/>
      <c r="AW5"/>
    </row>
    <row r="6" spans="1:43" ht="33" thickBot="1" thickTop="1">
      <c r="A6" s="3" t="s">
        <v>48</v>
      </c>
      <c r="B6" s="6" t="s">
        <v>38</v>
      </c>
      <c r="C6" s="7" t="s">
        <v>0</v>
      </c>
      <c r="D6" s="7" t="s">
        <v>1</v>
      </c>
      <c r="E6" s="7" t="s">
        <v>2</v>
      </c>
      <c r="F6" s="8" t="s">
        <v>3</v>
      </c>
      <c r="G6" s="6" t="s">
        <v>37</v>
      </c>
      <c r="H6" s="6" t="s">
        <v>38</v>
      </c>
      <c r="I6" s="7" t="s">
        <v>0</v>
      </c>
      <c r="J6" s="7" t="s">
        <v>1</v>
      </c>
      <c r="K6" s="7" t="s">
        <v>2</v>
      </c>
      <c r="L6" s="8" t="s">
        <v>3</v>
      </c>
      <c r="M6" s="6" t="s">
        <v>37</v>
      </c>
      <c r="N6" s="6" t="s">
        <v>38</v>
      </c>
      <c r="O6" s="7" t="s">
        <v>0</v>
      </c>
      <c r="P6" s="7" t="s">
        <v>1</v>
      </c>
      <c r="Q6" s="7" t="s">
        <v>2</v>
      </c>
      <c r="R6" s="8" t="s">
        <v>3</v>
      </c>
      <c r="S6" s="6" t="s">
        <v>37</v>
      </c>
      <c r="T6" s="6" t="s">
        <v>38</v>
      </c>
      <c r="U6" s="7" t="s">
        <v>0</v>
      </c>
      <c r="V6" s="7" t="s">
        <v>1</v>
      </c>
      <c r="W6" s="7" t="s">
        <v>2</v>
      </c>
      <c r="X6" s="8" t="s">
        <v>3</v>
      </c>
      <c r="Y6" s="6" t="s">
        <v>37</v>
      </c>
      <c r="Z6" s="6" t="s">
        <v>38</v>
      </c>
      <c r="AA6" s="7" t="s">
        <v>0</v>
      </c>
      <c r="AB6" s="7" t="s">
        <v>1</v>
      </c>
      <c r="AC6" s="7" t="s">
        <v>2</v>
      </c>
      <c r="AD6" s="8" t="s">
        <v>3</v>
      </c>
      <c r="AE6" s="6" t="s">
        <v>37</v>
      </c>
      <c r="AF6" s="6" t="s">
        <v>38</v>
      </c>
      <c r="AG6" s="7" t="s">
        <v>0</v>
      </c>
      <c r="AH6" s="7" t="s">
        <v>1</v>
      </c>
      <c r="AI6" s="7" t="s">
        <v>2</v>
      </c>
      <c r="AJ6" s="8" t="s">
        <v>3</v>
      </c>
      <c r="AK6" s="6" t="s">
        <v>37</v>
      </c>
      <c r="AL6" s="6" t="s">
        <v>38</v>
      </c>
      <c r="AM6" s="7" t="s">
        <v>0</v>
      </c>
      <c r="AN6" s="7" t="s">
        <v>1</v>
      </c>
      <c r="AO6" s="7" t="s">
        <v>2</v>
      </c>
      <c r="AP6" s="8" t="s">
        <v>3</v>
      </c>
      <c r="AQ6" s="6" t="s">
        <v>37</v>
      </c>
    </row>
    <row r="7" spans="38:42" ht="13.5" thickTop="1">
      <c r="AL7">
        <v>0</v>
      </c>
      <c r="AM7">
        <v>0</v>
      </c>
      <c r="AN7">
        <v>0</v>
      </c>
      <c r="AO7">
        <v>0</v>
      </c>
      <c r="AP7">
        <v>0</v>
      </c>
    </row>
    <row r="8" spans="1:43" ht="12.75">
      <c r="A8" s="4" t="s">
        <v>4</v>
      </c>
      <c r="B8"/>
      <c r="C8"/>
      <c r="D8"/>
      <c r="E8"/>
      <c r="F8"/>
      <c r="G8"/>
      <c r="H8"/>
      <c r="I8"/>
      <c r="J8"/>
      <c r="K8"/>
      <c r="L8"/>
      <c r="M8" s="11"/>
      <c r="N8"/>
      <c r="O8"/>
      <c r="P8"/>
      <c r="Q8"/>
      <c r="R8"/>
      <c r="S8" s="11"/>
      <c r="T8"/>
      <c r="U8"/>
      <c r="V8"/>
      <c r="W8"/>
      <c r="X8"/>
      <c r="Y8" s="11"/>
      <c r="AE8" s="11"/>
      <c r="AF8"/>
      <c r="AG8"/>
      <c r="AH8"/>
      <c r="AI8"/>
      <c r="AJ8"/>
      <c r="AK8" s="11"/>
      <c r="AL8"/>
      <c r="AM8"/>
      <c r="AN8"/>
      <c r="AO8"/>
      <c r="AP8"/>
      <c r="AQ8" s="11"/>
    </row>
    <row r="9" spans="1:43" ht="12.75">
      <c r="A9" s="4" t="s">
        <v>5</v>
      </c>
      <c r="B9"/>
      <c r="C9"/>
      <c r="D9"/>
      <c r="E9"/>
      <c r="F9"/>
      <c r="G9"/>
      <c r="H9"/>
      <c r="I9"/>
      <c r="J9"/>
      <c r="K9"/>
      <c r="L9"/>
      <c r="M9" s="12"/>
      <c r="N9"/>
      <c r="O9"/>
      <c r="P9"/>
      <c r="Q9"/>
      <c r="R9"/>
      <c r="S9" s="11"/>
      <c r="T9"/>
      <c r="U9"/>
      <c r="V9"/>
      <c r="W9"/>
      <c r="X9"/>
      <c r="Y9" s="11"/>
      <c r="AE9" s="11"/>
      <c r="AF9"/>
      <c r="AG9"/>
      <c r="AH9"/>
      <c r="AI9"/>
      <c r="AJ9"/>
      <c r="AK9" s="11"/>
      <c r="AL9"/>
      <c r="AM9"/>
      <c r="AN9"/>
      <c r="AO9"/>
      <c r="AP9"/>
      <c r="AQ9" s="11"/>
    </row>
    <row r="10" spans="1:43" ht="12.75">
      <c r="A10" s="4" t="s">
        <v>6</v>
      </c>
      <c r="B10"/>
      <c r="C10"/>
      <c r="D10"/>
      <c r="E10"/>
      <c r="F10"/>
      <c r="G10"/>
      <c r="H10"/>
      <c r="I10"/>
      <c r="J10"/>
      <c r="K10"/>
      <c r="L10"/>
      <c r="M10" s="11"/>
      <c r="N10"/>
      <c r="O10"/>
      <c r="P10"/>
      <c r="Q10"/>
      <c r="R10"/>
      <c r="S10" s="11"/>
      <c r="T10"/>
      <c r="U10"/>
      <c r="V10"/>
      <c r="W10"/>
      <c r="X10"/>
      <c r="Y10" s="11"/>
      <c r="AE10" s="11"/>
      <c r="AF10"/>
      <c r="AG10"/>
      <c r="AH10"/>
      <c r="AI10"/>
      <c r="AJ10"/>
      <c r="AK10" s="11"/>
      <c r="AL10"/>
      <c r="AM10"/>
      <c r="AN10"/>
      <c r="AO10"/>
      <c r="AP10"/>
      <c r="AQ10" s="11"/>
    </row>
    <row r="11" spans="1:43" ht="12.75">
      <c r="A11" s="4" t="s">
        <v>7</v>
      </c>
      <c r="B11"/>
      <c r="C11"/>
      <c r="D11"/>
      <c r="E11"/>
      <c r="F11"/>
      <c r="G11"/>
      <c r="H11"/>
      <c r="I11"/>
      <c r="J11"/>
      <c r="K11"/>
      <c r="L11"/>
      <c r="M11" s="11"/>
      <c r="N11"/>
      <c r="O11"/>
      <c r="P11"/>
      <c r="Q11"/>
      <c r="R11"/>
      <c r="S11" s="11"/>
      <c r="T11"/>
      <c r="U11"/>
      <c r="V11"/>
      <c r="W11"/>
      <c r="X11"/>
      <c r="Y11" s="11"/>
      <c r="AE11" s="11"/>
      <c r="AF11"/>
      <c r="AG11"/>
      <c r="AH11"/>
      <c r="AI11"/>
      <c r="AJ11"/>
      <c r="AK11" s="11"/>
      <c r="AL11"/>
      <c r="AM11"/>
      <c r="AN11"/>
      <c r="AO11"/>
      <c r="AP11"/>
      <c r="AQ11" s="11"/>
    </row>
    <row r="12" spans="1:70" ht="12.75">
      <c r="A12" s="4" t="s">
        <v>8</v>
      </c>
      <c r="B12"/>
      <c r="C12"/>
      <c r="D12"/>
      <c r="E12"/>
      <c r="F12"/>
      <c r="G12"/>
      <c r="H12"/>
      <c r="I12"/>
      <c r="J12"/>
      <c r="K12"/>
      <c r="L12"/>
      <c r="M12" s="9"/>
      <c r="N12"/>
      <c r="O12"/>
      <c r="P12"/>
      <c r="Q12"/>
      <c r="R12"/>
      <c r="S12" s="9"/>
      <c r="T12"/>
      <c r="U12"/>
      <c r="V12"/>
      <c r="W12"/>
      <c r="X12"/>
      <c r="Y12" s="9"/>
      <c r="AE12" s="9"/>
      <c r="AF12"/>
      <c r="AG12"/>
      <c r="AH12"/>
      <c r="AI12"/>
      <c r="AJ12"/>
      <c r="AK12" s="9"/>
      <c r="AL12"/>
      <c r="AM12"/>
      <c r="AN12"/>
      <c r="AO12"/>
      <c r="AP12"/>
      <c r="AQ12" s="9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s="3" customFormat="1" ht="12.75">
      <c r="A13" s="10" t="s">
        <v>9</v>
      </c>
      <c r="B13"/>
      <c r="C13"/>
      <c r="D13"/>
      <c r="E13"/>
      <c r="F13"/>
      <c r="G13"/>
      <c r="H13"/>
      <c r="I13"/>
      <c r="J13"/>
      <c r="K13"/>
      <c r="L13"/>
      <c r="M13" s="12"/>
      <c r="N13"/>
      <c r="O13"/>
      <c r="P13"/>
      <c r="Q13"/>
      <c r="R13"/>
      <c r="S13" s="12"/>
      <c r="T13"/>
      <c r="U13"/>
      <c r="V13"/>
      <c r="W13"/>
      <c r="X13"/>
      <c r="Y13" s="12"/>
      <c r="AE13" s="12"/>
      <c r="AF13"/>
      <c r="AG13"/>
      <c r="AH13"/>
      <c r="AI13"/>
      <c r="AJ13"/>
      <c r="AK13" s="12"/>
      <c r="AL13"/>
      <c r="AM13"/>
      <c r="AN13"/>
      <c r="AO13"/>
      <c r="AP13"/>
      <c r="AQ13" s="12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</row>
    <row r="14" spans="1:43" ht="12.75">
      <c r="A14" s="4" t="s">
        <v>10</v>
      </c>
      <c r="B14"/>
      <c r="C14"/>
      <c r="D14"/>
      <c r="E14"/>
      <c r="F14"/>
      <c r="G14"/>
      <c r="H14"/>
      <c r="I14"/>
      <c r="J14"/>
      <c r="K14"/>
      <c r="L14"/>
      <c r="M14" s="11"/>
      <c r="N14"/>
      <c r="O14"/>
      <c r="P14"/>
      <c r="Q14"/>
      <c r="R14"/>
      <c r="S14" s="11"/>
      <c r="T14"/>
      <c r="U14"/>
      <c r="V14"/>
      <c r="W14"/>
      <c r="X14"/>
      <c r="Y14" s="11"/>
      <c r="AE14" s="11"/>
      <c r="AF14"/>
      <c r="AG14"/>
      <c r="AH14"/>
      <c r="AI14"/>
      <c r="AJ14"/>
      <c r="AK14" s="11"/>
      <c r="AL14"/>
      <c r="AM14"/>
      <c r="AN14"/>
      <c r="AO14"/>
      <c r="AP14"/>
      <c r="AQ14" s="11"/>
    </row>
    <row r="15" spans="1:43" ht="12.75">
      <c r="A15" s="4" t="s">
        <v>11</v>
      </c>
      <c r="B15"/>
      <c r="C15"/>
      <c r="D15"/>
      <c r="E15"/>
      <c r="F15"/>
      <c r="G15"/>
      <c r="H15"/>
      <c r="I15"/>
      <c r="J15"/>
      <c r="K15"/>
      <c r="L15"/>
      <c r="M15" s="11"/>
      <c r="N15"/>
      <c r="O15"/>
      <c r="P15"/>
      <c r="Q15"/>
      <c r="R15"/>
      <c r="S15" s="11"/>
      <c r="T15"/>
      <c r="U15"/>
      <c r="V15"/>
      <c r="W15"/>
      <c r="X15"/>
      <c r="Y15" s="11"/>
      <c r="AE15" s="11"/>
      <c r="AF15"/>
      <c r="AG15"/>
      <c r="AH15"/>
      <c r="AI15"/>
      <c r="AJ15"/>
      <c r="AK15" s="11"/>
      <c r="AL15"/>
      <c r="AM15"/>
      <c r="AN15"/>
      <c r="AO15"/>
      <c r="AP15"/>
      <c r="AQ15" s="11"/>
    </row>
    <row r="16" spans="1:43" s="17" customFormat="1" ht="10.5" customHeight="1">
      <c r="A16" s="16" t="s">
        <v>12</v>
      </c>
      <c r="B16"/>
      <c r="C16"/>
      <c r="D16"/>
      <c r="E16"/>
      <c r="F16"/>
      <c r="G16"/>
      <c r="H16"/>
      <c r="I16"/>
      <c r="J16"/>
      <c r="K16"/>
      <c r="L16"/>
      <c r="M16" s="18"/>
      <c r="N16"/>
      <c r="O16"/>
      <c r="P16"/>
      <c r="Q16"/>
      <c r="R16"/>
      <c r="S16" s="19"/>
      <c r="T16"/>
      <c r="U16"/>
      <c r="V16"/>
      <c r="W16"/>
      <c r="X16"/>
      <c r="Y16" s="18"/>
      <c r="Z16" s="2"/>
      <c r="AA16" s="2"/>
      <c r="AB16" s="2"/>
      <c r="AC16" s="2"/>
      <c r="AD16" s="2"/>
      <c r="AE16" s="18"/>
      <c r="AF16"/>
      <c r="AG16"/>
      <c r="AH16"/>
      <c r="AI16"/>
      <c r="AJ16"/>
      <c r="AK16" s="18"/>
      <c r="AL16"/>
      <c r="AM16"/>
      <c r="AN16"/>
      <c r="AO16"/>
      <c r="AP16"/>
      <c r="AQ16" s="19"/>
    </row>
    <row r="17" spans="1:43" ht="12.75">
      <c r="A17" s="4" t="s">
        <v>13</v>
      </c>
      <c r="B17"/>
      <c r="C17"/>
      <c r="D17"/>
      <c r="E17"/>
      <c r="F17"/>
      <c r="G17"/>
      <c r="H17"/>
      <c r="I17"/>
      <c r="J17"/>
      <c r="K17"/>
      <c r="L17"/>
      <c r="M17" s="11"/>
      <c r="N17"/>
      <c r="O17"/>
      <c r="P17"/>
      <c r="Q17"/>
      <c r="R17"/>
      <c r="S17" s="11"/>
      <c r="T17"/>
      <c r="U17"/>
      <c r="V17"/>
      <c r="W17"/>
      <c r="X17"/>
      <c r="Y17" s="11"/>
      <c r="AE17" s="11"/>
      <c r="AF17"/>
      <c r="AG17"/>
      <c r="AH17"/>
      <c r="AI17"/>
      <c r="AJ17"/>
      <c r="AK17" s="11"/>
      <c r="AL17"/>
      <c r="AM17"/>
      <c r="AN17"/>
      <c r="AO17"/>
      <c r="AP17"/>
      <c r="AQ17" s="11"/>
    </row>
    <row r="18" spans="1:43" ht="12.75">
      <c r="A18" s="4" t="s">
        <v>14</v>
      </c>
      <c r="B18"/>
      <c r="C18"/>
      <c r="D18"/>
      <c r="E18"/>
      <c r="F18"/>
      <c r="G18"/>
      <c r="H18"/>
      <c r="I18"/>
      <c r="J18"/>
      <c r="K18"/>
      <c r="L18"/>
      <c r="M18" s="11"/>
      <c r="N18"/>
      <c r="O18"/>
      <c r="P18"/>
      <c r="Q18"/>
      <c r="R18"/>
      <c r="S18" s="12"/>
      <c r="T18"/>
      <c r="U18"/>
      <c r="V18"/>
      <c r="W18"/>
      <c r="X18"/>
      <c r="Y18" s="11"/>
      <c r="AE18" s="11"/>
      <c r="AF18"/>
      <c r="AG18"/>
      <c r="AH18"/>
      <c r="AI18"/>
      <c r="AJ18"/>
      <c r="AK18" s="11"/>
      <c r="AL18"/>
      <c r="AM18"/>
      <c r="AN18"/>
      <c r="AO18"/>
      <c r="AP18"/>
      <c r="AQ18" s="11"/>
    </row>
    <row r="19" spans="1:43" ht="12.75">
      <c r="A19" s="4" t="s">
        <v>15</v>
      </c>
      <c r="B19"/>
      <c r="C19"/>
      <c r="D19"/>
      <c r="E19"/>
      <c r="F19"/>
      <c r="G19"/>
      <c r="H19"/>
      <c r="I19"/>
      <c r="J19"/>
      <c r="K19"/>
      <c r="L19"/>
      <c r="M19" s="11"/>
      <c r="N19"/>
      <c r="O19"/>
      <c r="P19"/>
      <c r="Q19"/>
      <c r="R19"/>
      <c r="S19" s="12"/>
      <c r="T19"/>
      <c r="U19"/>
      <c r="V19"/>
      <c r="W19"/>
      <c r="X19"/>
      <c r="Y19" s="11"/>
      <c r="AE19" s="11"/>
      <c r="AF19"/>
      <c r="AG19"/>
      <c r="AH19"/>
      <c r="AI19"/>
      <c r="AJ19"/>
      <c r="AK19" s="11"/>
      <c r="AL19"/>
      <c r="AM19"/>
      <c r="AN19"/>
      <c r="AO19"/>
      <c r="AP19"/>
      <c r="AQ19" s="11"/>
    </row>
    <row r="20" spans="1:43" s="3" customFormat="1" ht="12.75">
      <c r="A20" s="10" t="s">
        <v>16</v>
      </c>
      <c r="B20"/>
      <c r="C20"/>
      <c r="D20"/>
      <c r="E20"/>
      <c r="F20"/>
      <c r="G20"/>
      <c r="H20"/>
      <c r="I20"/>
      <c r="J20"/>
      <c r="K20"/>
      <c r="L20"/>
      <c r="M20" s="12"/>
      <c r="N20"/>
      <c r="O20"/>
      <c r="P20"/>
      <c r="Q20"/>
      <c r="R20"/>
      <c r="S20" s="12"/>
      <c r="T20"/>
      <c r="U20"/>
      <c r="V20"/>
      <c r="W20"/>
      <c r="X20"/>
      <c r="Y20" s="12"/>
      <c r="AE20" s="12"/>
      <c r="AF20"/>
      <c r="AG20"/>
      <c r="AH20"/>
      <c r="AI20"/>
      <c r="AJ20"/>
      <c r="AK20" s="12"/>
      <c r="AL20"/>
      <c r="AM20"/>
      <c r="AN20"/>
      <c r="AO20"/>
      <c r="AP20"/>
      <c r="AQ20" s="12"/>
    </row>
    <row r="21" spans="1:43" ht="12.75">
      <c r="A21" s="4" t="s">
        <v>17</v>
      </c>
      <c r="B21"/>
      <c r="C21"/>
      <c r="D21"/>
      <c r="E21"/>
      <c r="F21"/>
      <c r="G21"/>
      <c r="H21"/>
      <c r="I21"/>
      <c r="J21"/>
      <c r="K21"/>
      <c r="L21"/>
      <c r="M21" s="11"/>
      <c r="N21"/>
      <c r="O21"/>
      <c r="P21"/>
      <c r="Q21"/>
      <c r="R21"/>
      <c r="S21" s="11"/>
      <c r="T21"/>
      <c r="U21"/>
      <c r="V21"/>
      <c r="W21"/>
      <c r="X21"/>
      <c r="Y21" s="11"/>
      <c r="AE21" s="11"/>
      <c r="AF21"/>
      <c r="AG21"/>
      <c r="AH21"/>
      <c r="AI21"/>
      <c r="AJ21"/>
      <c r="AK21" s="11"/>
      <c r="AL21"/>
      <c r="AM21"/>
      <c r="AN21"/>
      <c r="AO21"/>
      <c r="AP21"/>
      <c r="AQ21" s="11"/>
    </row>
    <row r="22" spans="1:43" ht="12.75">
      <c r="A22" s="4" t="s">
        <v>18</v>
      </c>
      <c r="B22"/>
      <c r="C22"/>
      <c r="D22"/>
      <c r="E22"/>
      <c r="F22"/>
      <c r="G22"/>
      <c r="H22"/>
      <c r="I22"/>
      <c r="J22"/>
      <c r="K22"/>
      <c r="L22"/>
      <c r="M22" s="11"/>
      <c r="N22"/>
      <c r="O22"/>
      <c r="P22"/>
      <c r="Q22"/>
      <c r="R22"/>
      <c r="S22" s="11"/>
      <c r="T22"/>
      <c r="U22"/>
      <c r="V22"/>
      <c r="W22"/>
      <c r="X22"/>
      <c r="Y22" s="11"/>
      <c r="AE22" s="11"/>
      <c r="AF22"/>
      <c r="AG22"/>
      <c r="AH22"/>
      <c r="AI22"/>
      <c r="AJ22"/>
      <c r="AK22" s="11"/>
      <c r="AL22"/>
      <c r="AM22"/>
      <c r="AN22"/>
      <c r="AO22"/>
      <c r="AP22"/>
      <c r="AQ22" s="11"/>
    </row>
    <row r="23" spans="1:43" ht="12.75">
      <c r="A23" s="4" t="s">
        <v>19</v>
      </c>
      <c r="B23"/>
      <c r="C23"/>
      <c r="D23"/>
      <c r="E23"/>
      <c r="F23"/>
      <c r="G23"/>
      <c r="H23"/>
      <c r="I23"/>
      <c r="J23"/>
      <c r="K23"/>
      <c r="L23"/>
      <c r="M23" s="11"/>
      <c r="N23"/>
      <c r="O23"/>
      <c r="P23"/>
      <c r="Q23"/>
      <c r="R23"/>
      <c r="S23" s="11"/>
      <c r="T23"/>
      <c r="U23"/>
      <c r="V23"/>
      <c r="W23"/>
      <c r="X23"/>
      <c r="Y23" s="11"/>
      <c r="AE23" s="11"/>
      <c r="AF23"/>
      <c r="AG23"/>
      <c r="AH23"/>
      <c r="AI23"/>
      <c r="AJ23"/>
      <c r="AK23" s="11"/>
      <c r="AL23"/>
      <c r="AM23"/>
      <c r="AN23"/>
      <c r="AO23"/>
      <c r="AP23"/>
      <c r="AQ23" s="11"/>
    </row>
    <row r="24" spans="1:43" ht="12.75">
      <c r="A24" s="4" t="s">
        <v>20</v>
      </c>
      <c r="B24"/>
      <c r="C24"/>
      <c r="D24"/>
      <c r="E24"/>
      <c r="F24"/>
      <c r="G24"/>
      <c r="H24"/>
      <c r="I24"/>
      <c r="J24"/>
      <c r="K24"/>
      <c r="L24"/>
      <c r="M24" s="11"/>
      <c r="N24"/>
      <c r="O24"/>
      <c r="P24"/>
      <c r="Q24"/>
      <c r="R24"/>
      <c r="S24" s="11"/>
      <c r="T24"/>
      <c r="U24"/>
      <c r="V24"/>
      <c r="W24"/>
      <c r="X24"/>
      <c r="Y24" s="11"/>
      <c r="AE24" s="11"/>
      <c r="AF24"/>
      <c r="AG24"/>
      <c r="AH24"/>
      <c r="AI24"/>
      <c r="AJ24"/>
      <c r="AK24" s="11"/>
      <c r="AL24"/>
      <c r="AM24"/>
      <c r="AN24"/>
      <c r="AO24"/>
      <c r="AP24"/>
      <c r="AQ24" s="12"/>
    </row>
    <row r="25" spans="1:43" ht="12.75">
      <c r="A25" s="4" t="s">
        <v>21</v>
      </c>
      <c r="B25"/>
      <c r="C25"/>
      <c r="D25"/>
      <c r="E25"/>
      <c r="F25"/>
      <c r="G25"/>
      <c r="H25"/>
      <c r="I25"/>
      <c r="J25"/>
      <c r="K25"/>
      <c r="L25"/>
      <c r="M25" s="11"/>
      <c r="N25"/>
      <c r="O25"/>
      <c r="P25"/>
      <c r="Q25"/>
      <c r="R25"/>
      <c r="S25" s="11"/>
      <c r="T25"/>
      <c r="U25"/>
      <c r="V25"/>
      <c r="W25"/>
      <c r="X25"/>
      <c r="Y25" s="11"/>
      <c r="AE25" s="11"/>
      <c r="AF25"/>
      <c r="AG25"/>
      <c r="AH25"/>
      <c r="AI25"/>
      <c r="AJ25"/>
      <c r="AK25" s="11"/>
      <c r="AL25"/>
      <c r="AM25"/>
      <c r="AN25"/>
      <c r="AO25"/>
      <c r="AP25"/>
      <c r="AQ25" s="11"/>
    </row>
    <row r="26" spans="1:43" s="3" customFormat="1" ht="12.75">
      <c r="A26" s="10" t="s">
        <v>22</v>
      </c>
      <c r="B26"/>
      <c r="C26"/>
      <c r="D26"/>
      <c r="E26"/>
      <c r="F26"/>
      <c r="G26"/>
      <c r="H26"/>
      <c r="I26"/>
      <c r="J26"/>
      <c r="K26"/>
      <c r="L26"/>
      <c r="M26" s="12"/>
      <c r="N26"/>
      <c r="O26"/>
      <c r="P26"/>
      <c r="Q26"/>
      <c r="R26"/>
      <c r="S26" s="12"/>
      <c r="T26"/>
      <c r="U26"/>
      <c r="V26"/>
      <c r="W26"/>
      <c r="X26"/>
      <c r="Y26" s="12"/>
      <c r="AE26" s="12"/>
      <c r="AF26"/>
      <c r="AG26"/>
      <c r="AH26"/>
      <c r="AI26"/>
      <c r="AJ26"/>
      <c r="AK26" s="12"/>
      <c r="AL26"/>
      <c r="AM26"/>
      <c r="AN26"/>
      <c r="AO26"/>
      <c r="AP26"/>
      <c r="AQ26" s="12"/>
    </row>
    <row r="27" spans="1:43" ht="12.75" customHeight="1">
      <c r="A27" s="4" t="s">
        <v>23</v>
      </c>
      <c r="B27"/>
      <c r="C27"/>
      <c r="D27"/>
      <c r="E27"/>
      <c r="F27"/>
      <c r="G27"/>
      <c r="H27"/>
      <c r="I27"/>
      <c r="J27"/>
      <c r="K27"/>
      <c r="L27"/>
      <c r="M27" s="11"/>
      <c r="N27"/>
      <c r="O27"/>
      <c r="P27"/>
      <c r="Q27"/>
      <c r="R27"/>
      <c r="S27" s="11"/>
      <c r="T27"/>
      <c r="U27"/>
      <c r="V27"/>
      <c r="W27"/>
      <c r="X27"/>
      <c r="Y27" s="11"/>
      <c r="AE27" s="11"/>
      <c r="AF27"/>
      <c r="AG27"/>
      <c r="AH27"/>
      <c r="AI27"/>
      <c r="AJ27"/>
      <c r="AK27" s="11"/>
      <c r="AL27"/>
      <c r="AM27"/>
      <c r="AN27"/>
      <c r="AO27"/>
      <c r="AP27"/>
      <c r="AQ27" s="11"/>
    </row>
    <row r="28" spans="1:43" ht="12.75">
      <c r="A28" s="4" t="s">
        <v>24</v>
      </c>
      <c r="B28"/>
      <c r="C28"/>
      <c r="D28"/>
      <c r="E28"/>
      <c r="F28"/>
      <c r="G28"/>
      <c r="H28"/>
      <c r="I28"/>
      <c r="J28"/>
      <c r="K28"/>
      <c r="L28"/>
      <c r="M28" s="11"/>
      <c r="N28"/>
      <c r="O28"/>
      <c r="P28"/>
      <c r="Q28"/>
      <c r="R28"/>
      <c r="S28" s="11"/>
      <c r="T28"/>
      <c r="U28"/>
      <c r="V28"/>
      <c r="W28"/>
      <c r="X28"/>
      <c r="Y28" s="11"/>
      <c r="AE28" s="11"/>
      <c r="AF28"/>
      <c r="AG28"/>
      <c r="AH28"/>
      <c r="AI28"/>
      <c r="AJ28"/>
      <c r="AK28" s="11"/>
      <c r="AL28"/>
      <c r="AM28"/>
      <c r="AN28"/>
      <c r="AO28"/>
      <c r="AP28"/>
      <c r="AQ28" s="11"/>
    </row>
    <row r="29" spans="1:43" ht="12.75">
      <c r="A29" s="4" t="s">
        <v>25</v>
      </c>
      <c r="B29"/>
      <c r="C29"/>
      <c r="D29"/>
      <c r="E29"/>
      <c r="F29"/>
      <c r="G29"/>
      <c r="H29"/>
      <c r="I29"/>
      <c r="J29"/>
      <c r="K29"/>
      <c r="L29"/>
      <c r="M29" s="11"/>
      <c r="N29"/>
      <c r="O29"/>
      <c r="P29"/>
      <c r="Q29"/>
      <c r="R29"/>
      <c r="S29" s="11"/>
      <c r="T29"/>
      <c r="U29"/>
      <c r="V29"/>
      <c r="W29"/>
      <c r="X29"/>
      <c r="Y29" s="11"/>
      <c r="AE29" s="11"/>
      <c r="AF29"/>
      <c r="AG29"/>
      <c r="AH29"/>
      <c r="AI29"/>
      <c r="AJ29"/>
      <c r="AK29" s="11"/>
      <c r="AL29"/>
      <c r="AM29"/>
      <c r="AN29"/>
      <c r="AO29"/>
      <c r="AP29"/>
      <c r="AQ29" s="11"/>
    </row>
    <row r="30" spans="1:43" ht="12.75">
      <c r="A30" s="4" t="s">
        <v>26</v>
      </c>
      <c r="B30"/>
      <c r="C30"/>
      <c r="D30"/>
      <c r="E30"/>
      <c r="F30"/>
      <c r="G30"/>
      <c r="H30"/>
      <c r="I30"/>
      <c r="J30"/>
      <c r="K30"/>
      <c r="L30"/>
      <c r="M30" s="11"/>
      <c r="N30"/>
      <c r="O30"/>
      <c r="P30"/>
      <c r="Q30"/>
      <c r="R30"/>
      <c r="S30" s="11"/>
      <c r="T30"/>
      <c r="U30"/>
      <c r="V30"/>
      <c r="W30"/>
      <c r="X30"/>
      <c r="Y30" s="11"/>
      <c r="AE30" s="11"/>
      <c r="AF30"/>
      <c r="AG30"/>
      <c r="AH30"/>
      <c r="AI30"/>
      <c r="AJ30"/>
      <c r="AK30" s="11"/>
      <c r="AL30"/>
      <c r="AM30"/>
      <c r="AN30"/>
      <c r="AO30"/>
      <c r="AP30"/>
      <c r="AQ30" s="11"/>
    </row>
    <row r="31" spans="1:43" ht="12.75">
      <c r="A31" s="4" t="s">
        <v>27</v>
      </c>
      <c r="B31"/>
      <c r="C31"/>
      <c r="D31"/>
      <c r="E31"/>
      <c r="F31"/>
      <c r="G31"/>
      <c r="H31"/>
      <c r="I31"/>
      <c r="J31"/>
      <c r="K31"/>
      <c r="L31"/>
      <c r="M31" s="11"/>
      <c r="N31"/>
      <c r="O31"/>
      <c r="P31"/>
      <c r="Q31"/>
      <c r="R31"/>
      <c r="S31" s="11"/>
      <c r="T31"/>
      <c r="U31"/>
      <c r="V31"/>
      <c r="W31"/>
      <c r="X31"/>
      <c r="Y31" s="12"/>
      <c r="AE31" s="11"/>
      <c r="AF31"/>
      <c r="AG31"/>
      <c r="AH31"/>
      <c r="AI31"/>
      <c r="AJ31"/>
      <c r="AK31" s="11"/>
      <c r="AL31"/>
      <c r="AM31"/>
      <c r="AN31"/>
      <c r="AO31"/>
      <c r="AP31"/>
      <c r="AQ31" s="11"/>
    </row>
    <row r="32" spans="1:43" ht="12.75">
      <c r="A32" s="4" t="s">
        <v>28</v>
      </c>
      <c r="B32"/>
      <c r="C32"/>
      <c r="D32"/>
      <c r="E32"/>
      <c r="F32"/>
      <c r="G32"/>
      <c r="H32"/>
      <c r="I32"/>
      <c r="J32"/>
      <c r="K32"/>
      <c r="L32"/>
      <c r="M32" s="11"/>
      <c r="N32"/>
      <c r="O32"/>
      <c r="P32"/>
      <c r="Q32"/>
      <c r="R32"/>
      <c r="S32" s="11"/>
      <c r="T32"/>
      <c r="U32"/>
      <c r="V32"/>
      <c r="W32"/>
      <c r="X32"/>
      <c r="Y32" s="11"/>
      <c r="AE32" s="11"/>
      <c r="AF32"/>
      <c r="AG32"/>
      <c r="AH32"/>
      <c r="AI32"/>
      <c r="AJ32"/>
      <c r="AK32" s="11"/>
      <c r="AL32"/>
      <c r="AM32"/>
      <c r="AN32"/>
      <c r="AO32"/>
      <c r="AP32"/>
      <c r="AQ32" s="11"/>
    </row>
    <row r="33" spans="1:43" ht="12.75">
      <c r="A33" s="4" t="s">
        <v>29</v>
      </c>
      <c r="B33"/>
      <c r="C33"/>
      <c r="D33"/>
      <c r="E33"/>
      <c r="F33"/>
      <c r="G33"/>
      <c r="H33"/>
      <c r="I33"/>
      <c r="J33"/>
      <c r="K33"/>
      <c r="L33"/>
      <c r="M33" s="11"/>
      <c r="N33"/>
      <c r="O33"/>
      <c r="P33"/>
      <c r="Q33"/>
      <c r="R33"/>
      <c r="S33" s="11"/>
      <c r="T33"/>
      <c r="U33"/>
      <c r="V33"/>
      <c r="W33"/>
      <c r="X33"/>
      <c r="Y33" s="11"/>
      <c r="AE33" s="11"/>
      <c r="AF33"/>
      <c r="AG33"/>
      <c r="AH33"/>
      <c r="AI33"/>
      <c r="AJ33"/>
      <c r="AK33" s="11"/>
      <c r="AL33"/>
      <c r="AM33"/>
      <c r="AN33"/>
      <c r="AO33"/>
      <c r="AP33"/>
      <c r="AQ33" s="11"/>
    </row>
    <row r="34" spans="1:43" ht="12.75">
      <c r="A34" s="4" t="s">
        <v>30</v>
      </c>
      <c r="B34"/>
      <c r="C34"/>
      <c r="D34"/>
      <c r="E34"/>
      <c r="F34"/>
      <c r="G34"/>
      <c r="H34"/>
      <c r="I34"/>
      <c r="J34"/>
      <c r="K34"/>
      <c r="L34"/>
      <c r="M34" s="11"/>
      <c r="N34"/>
      <c r="O34"/>
      <c r="P34"/>
      <c r="Q34"/>
      <c r="R34"/>
      <c r="S34" s="12"/>
      <c r="T34"/>
      <c r="U34"/>
      <c r="V34"/>
      <c r="W34"/>
      <c r="X34"/>
      <c r="Y34" s="11"/>
      <c r="AE34" s="11"/>
      <c r="AF34"/>
      <c r="AG34"/>
      <c r="AH34"/>
      <c r="AI34"/>
      <c r="AJ34"/>
      <c r="AK34" s="11"/>
      <c r="AL34"/>
      <c r="AM34"/>
      <c r="AN34"/>
      <c r="AO34"/>
      <c r="AP34"/>
      <c r="AQ34" s="11"/>
    </row>
    <row r="35" spans="1:43" ht="12.75">
      <c r="A35" s="4" t="s">
        <v>31</v>
      </c>
      <c r="B35"/>
      <c r="C35"/>
      <c r="D35"/>
      <c r="E35"/>
      <c r="F35"/>
      <c r="G35"/>
      <c r="H35"/>
      <c r="I35"/>
      <c r="J35"/>
      <c r="K35"/>
      <c r="L35"/>
      <c r="M35" s="11"/>
      <c r="N35"/>
      <c r="O35"/>
      <c r="P35"/>
      <c r="Q35"/>
      <c r="R35"/>
      <c r="S35" s="11"/>
      <c r="T35"/>
      <c r="U35"/>
      <c r="V35"/>
      <c r="W35"/>
      <c r="X35"/>
      <c r="Y35" s="11"/>
      <c r="AE35" s="11"/>
      <c r="AF35"/>
      <c r="AG35"/>
      <c r="AH35"/>
      <c r="AI35"/>
      <c r="AJ35"/>
      <c r="AK35" s="11"/>
      <c r="AL35"/>
      <c r="AM35"/>
      <c r="AN35"/>
      <c r="AO35"/>
      <c r="AP35"/>
      <c r="AQ35" s="11"/>
    </row>
    <row r="36" spans="1:43" ht="12.75">
      <c r="A36" s="4" t="s">
        <v>32</v>
      </c>
      <c r="B36"/>
      <c r="C36"/>
      <c r="D36"/>
      <c r="E36"/>
      <c r="F36"/>
      <c r="G36"/>
      <c r="H36"/>
      <c r="I36"/>
      <c r="J36"/>
      <c r="K36"/>
      <c r="L36"/>
      <c r="M36" s="11"/>
      <c r="N36"/>
      <c r="O36"/>
      <c r="P36"/>
      <c r="Q36"/>
      <c r="R36"/>
      <c r="S36" s="11"/>
      <c r="T36"/>
      <c r="U36"/>
      <c r="V36"/>
      <c r="W36"/>
      <c r="X36"/>
      <c r="Y36" s="11"/>
      <c r="AE36" s="11"/>
      <c r="AF36"/>
      <c r="AG36"/>
      <c r="AH36"/>
      <c r="AI36"/>
      <c r="AJ36"/>
      <c r="AK36" s="11"/>
      <c r="AL36"/>
      <c r="AM36"/>
      <c r="AN36"/>
      <c r="AO36"/>
      <c r="AP36"/>
      <c r="AQ36" s="11"/>
    </row>
    <row r="37" spans="1:43" ht="12.75">
      <c r="A37" s="4" t="s">
        <v>33</v>
      </c>
      <c r="B37"/>
      <c r="C37"/>
      <c r="D37"/>
      <c r="E37"/>
      <c r="F37"/>
      <c r="G37"/>
      <c r="H37"/>
      <c r="I37"/>
      <c r="J37"/>
      <c r="K37"/>
      <c r="L37"/>
      <c r="M37" s="11"/>
      <c r="N37"/>
      <c r="O37"/>
      <c r="P37"/>
      <c r="Q37"/>
      <c r="R37"/>
      <c r="S37" s="11"/>
      <c r="T37"/>
      <c r="U37"/>
      <c r="V37"/>
      <c r="W37"/>
      <c r="X37"/>
      <c r="Y37" s="11"/>
      <c r="AE37" s="11"/>
      <c r="AF37"/>
      <c r="AG37"/>
      <c r="AH37"/>
      <c r="AI37"/>
      <c r="AJ37"/>
      <c r="AK37" s="11"/>
      <c r="AL37"/>
      <c r="AM37"/>
      <c r="AN37"/>
      <c r="AO37"/>
      <c r="AP37"/>
      <c r="AQ37" s="11"/>
    </row>
    <row r="38" spans="1:43" ht="12.75">
      <c r="A38" s="4" t="s">
        <v>34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 s="13"/>
      <c r="N38">
        <v>0</v>
      </c>
      <c r="O38">
        <v>0</v>
      </c>
      <c r="P38">
        <v>0</v>
      </c>
      <c r="Q38">
        <v>0</v>
      </c>
      <c r="R38">
        <v>0</v>
      </c>
      <c r="S38" s="13"/>
      <c r="T38">
        <v>0</v>
      </c>
      <c r="U38">
        <v>0</v>
      </c>
      <c r="V38">
        <v>0</v>
      </c>
      <c r="W38">
        <v>0</v>
      </c>
      <c r="X38">
        <v>0</v>
      </c>
      <c r="Y38" s="11"/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11"/>
      <c r="AF38">
        <v>0</v>
      </c>
      <c r="AG38">
        <v>0</v>
      </c>
      <c r="AH38">
        <v>0</v>
      </c>
      <c r="AI38">
        <v>0</v>
      </c>
      <c r="AJ38">
        <v>0</v>
      </c>
      <c r="AK38" s="11"/>
      <c r="AL38">
        <v>0</v>
      </c>
      <c r="AM38">
        <v>0</v>
      </c>
      <c r="AN38">
        <v>0</v>
      </c>
      <c r="AO38">
        <v>0</v>
      </c>
      <c r="AP38">
        <v>0</v>
      </c>
      <c r="AQ38" s="11"/>
    </row>
    <row r="39" spans="1:43" ht="12.75">
      <c r="A39" s="4" t="s">
        <v>35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 s="13"/>
      <c r="N39">
        <v>0</v>
      </c>
      <c r="O39">
        <v>0</v>
      </c>
      <c r="P39">
        <v>0</v>
      </c>
      <c r="Q39">
        <v>0</v>
      </c>
      <c r="R39">
        <v>0</v>
      </c>
      <c r="S39" s="13"/>
      <c r="T39">
        <v>0</v>
      </c>
      <c r="U39">
        <v>0</v>
      </c>
      <c r="V39">
        <v>0</v>
      </c>
      <c r="W39">
        <v>0</v>
      </c>
      <c r="X39">
        <v>0</v>
      </c>
      <c r="Y39" s="11"/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11"/>
      <c r="AF39">
        <v>0</v>
      </c>
      <c r="AG39">
        <v>0</v>
      </c>
      <c r="AH39">
        <v>0</v>
      </c>
      <c r="AI39">
        <v>0</v>
      </c>
      <c r="AJ39">
        <v>0</v>
      </c>
      <c r="AK39" s="11"/>
      <c r="AQ39" s="11"/>
    </row>
    <row r="41" spans="1:43" ht="10.5">
      <c r="A41" s="3" t="s">
        <v>39</v>
      </c>
      <c r="B41" s="3">
        <f>SUM(B8:B39)</f>
        <v>0</v>
      </c>
      <c r="C41" s="3">
        <f>SUM(C8:C39)</f>
        <v>0</v>
      </c>
      <c r="D41" s="3">
        <f>SUM(D8:D39)</f>
        <v>0</v>
      </c>
      <c r="E41" s="3">
        <f>SUM(E8:E39)</f>
        <v>0</v>
      </c>
      <c r="F41" s="3">
        <f>SUM(F8:F39)</f>
        <v>0</v>
      </c>
      <c r="G41" s="11" t="e">
        <f>SUM(C41:E41)/(B41-F41)</f>
        <v>#DIV/0!</v>
      </c>
      <c r="H41" s="3">
        <f>SUM(H8:H39)</f>
        <v>0</v>
      </c>
      <c r="I41" s="3">
        <f>SUM(I8:I39)</f>
        <v>0</v>
      </c>
      <c r="J41" s="3">
        <f>SUM(J8:J39)</f>
        <v>0</v>
      </c>
      <c r="K41" s="3">
        <f>SUM(K8:K39)</f>
        <v>0</v>
      </c>
      <c r="L41" s="3">
        <f>SUM(L8:L39)</f>
        <v>0</v>
      </c>
      <c r="M41" s="11" t="e">
        <f>SUM(I41:K41)/(H41-L41)</f>
        <v>#DIV/0!</v>
      </c>
      <c r="N41" s="3">
        <f>SUM(N8:N39)</f>
        <v>0</v>
      </c>
      <c r="O41" s="3">
        <f>SUM(O8:O39)</f>
        <v>0</v>
      </c>
      <c r="P41" s="3">
        <f>SUM(P8:P39)</f>
        <v>0</v>
      </c>
      <c r="Q41" s="3">
        <f>SUM(Q8:Q39)</f>
        <v>0</v>
      </c>
      <c r="R41" s="3">
        <f>SUM(R8:R39)</f>
        <v>0</v>
      </c>
      <c r="S41" s="12" t="e">
        <f>SUM(O41:Q41)/(N41-R41)</f>
        <v>#DIV/0!</v>
      </c>
      <c r="T41" s="3">
        <f>SUM(T8:T39)</f>
        <v>0</v>
      </c>
      <c r="U41" s="3">
        <f>SUM(U8:U39)</f>
        <v>0</v>
      </c>
      <c r="V41" s="3">
        <f>SUM(V8:V39)</f>
        <v>0</v>
      </c>
      <c r="W41" s="3">
        <f>SUM(W8:W39)</f>
        <v>0</v>
      </c>
      <c r="X41" s="3">
        <f>SUM(X8:X39)</f>
        <v>0</v>
      </c>
      <c r="Y41" s="12" t="e">
        <f>SUM(U41:W41)/(T41-X41)</f>
        <v>#DIV/0!</v>
      </c>
      <c r="Z41" s="3">
        <f>SUM(Z8:Z39)</f>
        <v>0</v>
      </c>
      <c r="AA41" s="3">
        <f>SUM(AA8:AA39)</f>
        <v>0</v>
      </c>
      <c r="AB41" s="3">
        <f>SUM(AB8:AB39)</f>
        <v>0</v>
      </c>
      <c r="AC41" s="3">
        <f>SUM(AC8:AC39)</f>
        <v>0</v>
      </c>
      <c r="AD41" s="3">
        <f>SUM(AD8:AD39)</f>
        <v>0</v>
      </c>
      <c r="AE41" s="12" t="e">
        <f>SUM(AA41:AC41)/(Z41-AD41)</f>
        <v>#DIV/0!</v>
      </c>
      <c r="AF41" s="3">
        <f>SUM(AF8:AF39)</f>
        <v>0</v>
      </c>
      <c r="AG41" s="3">
        <f>SUM(AG8:AG39)</f>
        <v>0</v>
      </c>
      <c r="AH41" s="3">
        <f>SUM(AH8:AH39)</f>
        <v>0</v>
      </c>
      <c r="AI41" s="3">
        <f>SUM(AI8:AI39)</f>
        <v>0</v>
      </c>
      <c r="AJ41" s="3">
        <f>SUM(AJ8:AJ39)</f>
        <v>0</v>
      </c>
      <c r="AK41" s="12" t="e">
        <f>SUM(AG41:AI41)/(AF41-AJ41)</f>
        <v>#DIV/0!</v>
      </c>
      <c r="AL41" s="3">
        <f>SUM(AL8:AL39)</f>
        <v>0</v>
      </c>
      <c r="AM41" s="3">
        <f>SUM(AM8:AM39)</f>
        <v>0</v>
      </c>
      <c r="AN41" s="3">
        <f>SUM(AN8:AN39)</f>
        <v>0</v>
      </c>
      <c r="AO41" s="3">
        <f>SUM(AO8:AO39)</f>
        <v>0</v>
      </c>
      <c r="AP41" s="3">
        <f>SUM(AP8:AP39)</f>
        <v>0</v>
      </c>
      <c r="AQ41" s="12" t="e">
        <f>SUM(AM41:AO41)/(AL41-AP41)</f>
        <v>#DIV/0!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burker1</cp:lastModifiedBy>
  <cp:lastPrinted>2009-03-26T12:12:43Z</cp:lastPrinted>
  <dcterms:created xsi:type="dcterms:W3CDTF">2008-10-27T18:57:46Z</dcterms:created>
  <dcterms:modified xsi:type="dcterms:W3CDTF">2009-03-26T12:13:16Z</dcterms:modified>
  <cp:category/>
  <cp:version/>
  <cp:contentType/>
  <cp:contentStatus/>
</cp:coreProperties>
</file>