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FINAL4P1_NOV20" sheetId="1" r:id="rId1"/>
    <sheet name="ye_nontradNov20" sheetId="2" r:id="rId2"/>
  </sheets>
  <definedNames/>
  <calcPr fullCalcOnLoad="1"/>
</workbook>
</file>

<file path=xl/sharedStrings.xml><?xml version="1.0" encoding="utf-8"?>
<sst xmlns="http://schemas.openxmlformats.org/spreadsheetml/2006/main" count="118" uniqueCount="86">
  <si>
    <t>CLGCODE</t>
  </si>
  <si>
    <t>Sum of PWDM</t>
  </si>
  <si>
    <t>Sum of PWDF</t>
  </si>
  <si>
    <t>Sum of POORM</t>
  </si>
  <si>
    <t>Sum of POORF</t>
  </si>
  <si>
    <t>Sum of NONTRADM</t>
  </si>
  <si>
    <t>Sum of NONTRADF</t>
  </si>
  <si>
    <t>Sum of PARENTM</t>
  </si>
  <si>
    <t>Sum of PARENTF</t>
  </si>
  <si>
    <t>Sum of DISHOMEM</t>
  </si>
  <si>
    <t>Sum of DISHOMEF</t>
  </si>
  <si>
    <t>Sum of LEPM</t>
  </si>
  <si>
    <t>Sum of LEPF</t>
  </si>
  <si>
    <t>Sum of EDDISM</t>
  </si>
  <si>
    <t>Sum of EDDISF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</si>
  <si>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</si>
  <si>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</si>
  <si>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</si>
  <si>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</si>
  <si>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</si>
  <si>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</si>
  <si>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</si>
  <si>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</si>
  <si>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</si>
  <si>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</si>
  <si>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</si>
  <si>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</si>
  <si>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</si>
  <si>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</si>
  <si>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</si>
  <si>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</si>
  <si>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</si>
  <si>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</si>
  <si>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</si>
  <si>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</si>
  <si>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</si>
  <si>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</si>
  <si>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</si>
  <si>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</si>
  <si>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</si>
  <si>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</si>
  <si>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</si>
  <si>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</si>
  <si>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</si>
  <si>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</si>
  <si>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</si>
  <si>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</si>
  <si>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FINAL 4P1 - NOV. 20, 2006</t>
  </si>
  <si>
    <t>Total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</si>
  <si>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</si>
  <si>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</si>
  <si>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</si>
  <si>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</si>
  <si>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</si>
  <si>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</si>
  <si>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</si>
  <si>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</si>
  <si>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</si>
  <si>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</si>
  <si>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</si>
  <si>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</si>
  <si>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</si>
  <si>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</si>
  <si>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</si>
  <si>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</si>
  <si>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</si>
  <si>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</si>
  <si>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</si>
  <si>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</si>
  <si>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</si>
  <si>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</si>
  <si>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</si>
  <si>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</si>
  <si>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</si>
  <si>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</si>
  <si>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</si>
  <si>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</si>
  <si>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</si>
  <si>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</si>
  <si>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NMU</t>
  </si>
  <si>
    <t>LSSU</t>
  </si>
  <si>
    <t>Community College</t>
  </si>
  <si>
    <t>Men+Wom</t>
  </si>
  <si>
    <t>%</t>
  </si>
  <si>
    <t>STATE LEVEL</t>
  </si>
  <si>
    <t>MICHIGAN COMMUNITY COLLEGES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</si>
</sst>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00390625" style="3" customWidth="1"/>
    <col min="2" max="2" width="16.7109375" style="3" customWidth="1"/>
    <col min="3" max="4" width="8.8515625" style="3" customWidth="1"/>
    <col min="5" max="16384" width="9.140625" style="2" customWidth="1"/>
  </cols>
  <sheetData>
    <row r="1" ht="12.75">
      <c r="A1" s="3" t="s">
        <v>85</v>
      </c>
    </row>
    <row r="2" spans="1:4" s="7" customFormat="1" ht="15.75">
      <c r="A2" s="6" t="s">
        <v>47</v>
      </c>
      <c r="B2" s="6"/>
      <c r="C2" s="6"/>
      <c r="D2" s="6"/>
    </row>
    <row r="4" spans="1:4" ht="13.5" thickBot="1">
      <c r="A4" s="4" t="s">
        <v>81</v>
      </c>
      <c r="B4" s="5" t="s">
        <v>82</v>
      </c>
      <c r="C4" s="5" t="s">
        <v>48</v>
      </c>
      <c r="D4" s="5" t="s">
        <v>83</v>
      </c>
    </row>
    <row r="5" ht="13.5" thickTop="1"/>
    <row r="6" spans="1:4" ht="12.75">
      <c r="A6" s="2" t="s">
        <v>49</v>
      </c>
      <c r="B6" s="8">
        <v>138</v>
      </c>
      <c r="C6" s="8">
        <v>1331</v>
      </c>
      <c r="D6" s="9">
        <v>0.10368144252441773</v>
      </c>
    </row>
    <row r="7" spans="1:4" ht="12.75">
      <c r="A7" s="2" t="s">
        <v>50</v>
      </c>
      <c r="B7" s="8">
        <v>140</v>
      </c>
      <c r="C7" s="8">
        <v>1076</v>
      </c>
      <c r="D7" s="9">
        <v>0.13011152416356878</v>
      </c>
    </row>
    <row r="8" spans="1:4" ht="12.75">
      <c r="A8" s="2" t="s">
        <v>51</v>
      </c>
      <c r="B8" s="8">
        <v>1266</v>
      </c>
      <c r="C8" s="8">
        <v>7550</v>
      </c>
      <c r="D8" s="9">
        <v>0.16768211920529802</v>
      </c>
    </row>
    <row r="9" spans="1:4" ht="12.75">
      <c r="A9" s="2" t="s">
        <v>52</v>
      </c>
      <c r="B9" s="8">
        <v>1144</v>
      </c>
      <c r="C9" s="8">
        <v>6357</v>
      </c>
      <c r="D9" s="9">
        <v>0.17995910020449898</v>
      </c>
    </row>
    <row r="10" spans="1:4" ht="12.75">
      <c r="A10" s="2" t="s">
        <v>53</v>
      </c>
      <c r="B10" s="8">
        <v>54</v>
      </c>
      <c r="C10" s="8">
        <v>456</v>
      </c>
      <c r="D10" s="9">
        <v>0.11842105263157894</v>
      </c>
    </row>
    <row r="11" spans="1:4" ht="12.75">
      <c r="A11" s="2" t="s">
        <v>54</v>
      </c>
      <c r="B11" s="8">
        <v>92</v>
      </c>
      <c r="C11" s="8">
        <v>461</v>
      </c>
      <c r="D11" s="9">
        <v>0.19956616052060738</v>
      </c>
    </row>
    <row r="12" spans="1:4" ht="12.75">
      <c r="A12" s="2" t="s">
        <v>55</v>
      </c>
      <c r="B12" s="8">
        <v>1312</v>
      </c>
      <c r="C12" s="8">
        <v>6845</v>
      </c>
      <c r="D12" s="9">
        <v>0.191672753834916</v>
      </c>
    </row>
    <row r="13" spans="1:4" ht="12.75">
      <c r="A13" s="2" t="s">
        <v>56</v>
      </c>
      <c r="B13" s="8">
        <v>1102</v>
      </c>
      <c r="C13" s="8">
        <v>5768</v>
      </c>
      <c r="D13" s="9">
        <v>0.19105409153952843</v>
      </c>
    </row>
    <row r="14" spans="1:4" ht="12.75">
      <c r="A14" s="2" t="s">
        <v>57</v>
      </c>
      <c r="B14" s="8">
        <v>577</v>
      </c>
      <c r="C14" s="8">
        <v>3626</v>
      </c>
      <c r="D14" s="9">
        <v>0.15912851627137342</v>
      </c>
    </row>
    <row r="15" spans="1:4" ht="12.75">
      <c r="A15" s="2" t="s">
        <v>58</v>
      </c>
      <c r="B15" s="8">
        <v>552</v>
      </c>
      <c r="C15" s="8">
        <v>3214</v>
      </c>
      <c r="D15" s="9">
        <v>0.1717485998755445</v>
      </c>
    </row>
    <row r="16" spans="1:4" ht="12.75">
      <c r="A16" s="2" t="s">
        <v>59</v>
      </c>
      <c r="B16" s="8">
        <v>691</v>
      </c>
      <c r="C16" s="8">
        <v>4347</v>
      </c>
      <c r="D16" s="9">
        <v>0.15896020243846332</v>
      </c>
    </row>
    <row r="17" spans="1:4" ht="12.75">
      <c r="A17" s="2" t="s">
        <v>60</v>
      </c>
      <c r="B17" s="8">
        <v>156</v>
      </c>
      <c r="C17" s="8">
        <v>1265</v>
      </c>
      <c r="D17" s="9">
        <v>0.1233201581027668</v>
      </c>
    </row>
    <row r="18" spans="1:4" ht="12.75">
      <c r="A18" s="2" t="s">
        <v>61</v>
      </c>
      <c r="B18" s="8">
        <v>309</v>
      </c>
      <c r="C18" s="8">
        <v>1819</v>
      </c>
      <c r="D18" s="9">
        <v>0.16987355689939526</v>
      </c>
    </row>
    <row r="19" spans="1:4" ht="12.75">
      <c r="A19" s="2" t="s">
        <v>62</v>
      </c>
      <c r="B19" s="8">
        <v>1644</v>
      </c>
      <c r="C19" s="8">
        <v>7894</v>
      </c>
      <c r="D19" s="9">
        <v>0.20825943754750442</v>
      </c>
    </row>
    <row r="20" spans="1:4" ht="12.75">
      <c r="A20" s="2" t="s">
        <v>63</v>
      </c>
      <c r="B20" s="8">
        <v>1124</v>
      </c>
      <c r="C20" s="8">
        <v>6008</v>
      </c>
      <c r="D20" s="9">
        <v>0.1870838881491345</v>
      </c>
    </row>
    <row r="21" spans="1:4" ht="12.75">
      <c r="A21" s="2" t="s">
        <v>64</v>
      </c>
      <c r="B21" s="8">
        <v>430</v>
      </c>
      <c r="C21" s="8">
        <v>1755</v>
      </c>
      <c r="D21" s="9">
        <v>0.245014245014245</v>
      </c>
    </row>
    <row r="22" spans="1:4" ht="12.75">
      <c r="A22" s="2" t="s">
        <v>65</v>
      </c>
      <c r="B22" s="8">
        <v>295</v>
      </c>
      <c r="C22" s="8">
        <v>1453</v>
      </c>
      <c r="D22" s="9">
        <v>0.20302821748107364</v>
      </c>
    </row>
    <row r="23" spans="1:4" ht="12.75">
      <c r="A23" s="2" t="s">
        <v>66</v>
      </c>
      <c r="B23" s="8">
        <v>266</v>
      </c>
      <c r="C23" s="8">
        <v>1671</v>
      </c>
      <c r="D23" s="9">
        <v>0.15918611609814481</v>
      </c>
    </row>
    <row r="24" spans="1:4" ht="12.75">
      <c r="A24" s="2" t="s">
        <v>67</v>
      </c>
      <c r="B24" s="8">
        <v>270</v>
      </c>
      <c r="C24" s="8">
        <v>2100</v>
      </c>
      <c r="D24" s="9">
        <v>0.12857142857142856</v>
      </c>
    </row>
    <row r="25" spans="1:4" ht="12.75">
      <c r="A25" s="2" t="s">
        <v>68</v>
      </c>
      <c r="B25" s="8">
        <v>178</v>
      </c>
      <c r="C25" s="8">
        <v>1020</v>
      </c>
      <c r="D25" s="9">
        <v>0.17450980392156862</v>
      </c>
    </row>
    <row r="26" spans="1:4" ht="12.75">
      <c r="A26" s="2" t="s">
        <v>69</v>
      </c>
      <c r="B26" s="8">
        <v>279</v>
      </c>
      <c r="C26" s="8">
        <v>1857</v>
      </c>
      <c r="D26" s="9">
        <v>0.15024232633279483</v>
      </c>
    </row>
    <row r="27" spans="1:4" ht="12.75">
      <c r="A27" s="2" t="s">
        <v>70</v>
      </c>
      <c r="B27" s="8">
        <v>2095</v>
      </c>
      <c r="C27" s="8">
        <v>10359</v>
      </c>
      <c r="D27" s="9">
        <v>0.20223959841683561</v>
      </c>
    </row>
    <row r="28" spans="1:4" ht="12.75">
      <c r="A28" s="2" t="s">
        <v>71</v>
      </c>
      <c r="B28" s="8">
        <v>347</v>
      </c>
      <c r="C28" s="8">
        <v>2273</v>
      </c>
      <c r="D28" s="9">
        <v>0.15266168059832821</v>
      </c>
    </row>
    <row r="29" spans="1:4" ht="12.75">
      <c r="A29" s="2" t="s">
        <v>72</v>
      </c>
      <c r="B29" s="8">
        <v>747</v>
      </c>
      <c r="C29" s="8">
        <v>3910</v>
      </c>
      <c r="D29" s="9">
        <v>0.19104859335038363</v>
      </c>
    </row>
    <row r="30" spans="1:4" ht="12.75">
      <c r="A30" s="2" t="s">
        <v>73</v>
      </c>
      <c r="B30" s="8">
        <v>134</v>
      </c>
      <c r="C30" s="8">
        <v>1163</v>
      </c>
      <c r="D30" s="9">
        <v>0.11521926053310404</v>
      </c>
    </row>
    <row r="31" spans="1:4" ht="12.75">
      <c r="A31" s="2" t="s">
        <v>74</v>
      </c>
      <c r="B31" s="8">
        <v>1814</v>
      </c>
      <c r="C31" s="8">
        <v>8950</v>
      </c>
      <c r="D31" s="9">
        <v>0.20268156424581005</v>
      </c>
    </row>
    <row r="32" spans="1:4" ht="12.75">
      <c r="A32" s="2" t="s">
        <v>75</v>
      </c>
      <c r="B32" s="8">
        <v>1133</v>
      </c>
      <c r="C32" s="8">
        <v>5474</v>
      </c>
      <c r="D32" s="9">
        <v>0.20697844355133357</v>
      </c>
    </row>
    <row r="33" spans="1:4" ht="12.75">
      <c r="A33" s="2" t="s">
        <v>76</v>
      </c>
      <c r="B33" s="8">
        <v>63</v>
      </c>
      <c r="C33" s="8">
        <v>446</v>
      </c>
      <c r="D33" s="9">
        <v>0.1412556053811659</v>
      </c>
    </row>
    <row r="34" spans="1:4" ht="12.75">
      <c r="A34" s="2" t="s">
        <v>77</v>
      </c>
      <c r="B34" s="8">
        <v>8</v>
      </c>
      <c r="C34" s="8">
        <v>115</v>
      </c>
      <c r="D34" s="9">
        <v>0.06956521739130435</v>
      </c>
    </row>
    <row r="35" spans="1:4" ht="12.75">
      <c r="A35" s="2" t="s">
        <v>78</v>
      </c>
      <c r="B35" s="8">
        <v>424</v>
      </c>
      <c r="C35" s="8">
        <v>2927</v>
      </c>
      <c r="D35" s="9">
        <v>0.14485821660403142</v>
      </c>
    </row>
    <row r="36" spans="1:4" ht="12.75">
      <c r="A36" s="2" t="s">
        <v>79</v>
      </c>
      <c r="B36" s="8">
        <v>104</v>
      </c>
      <c r="C36" s="8">
        <v>987</v>
      </c>
      <c r="D36" s="9">
        <v>0.10536980749746708</v>
      </c>
    </row>
    <row r="37" spans="1:4" ht="12.75">
      <c r="A37" s="2" t="s">
        <v>80</v>
      </c>
      <c r="B37" s="8">
        <v>42</v>
      </c>
      <c r="C37" s="8">
        <v>243</v>
      </c>
      <c r="D37" s="9">
        <v>0.1728395061728395</v>
      </c>
    </row>
    <row r="38" spans="1:4" ht="13.5" thickBot="1">
      <c r="A38" s="2"/>
      <c r="B38" s="2"/>
      <c r="C38" s="2"/>
      <c r="D38" s="2"/>
    </row>
    <row r="39" spans="1:5" ht="14.25" thickBot="1" thickTop="1">
      <c r="A39" s="10" t="s">
        <v>84</v>
      </c>
      <c r="B39" s="11">
        <f>SUM(B6:B37)</f>
        <v>18930</v>
      </c>
      <c r="C39" s="11">
        <f>SUM(C6:C37)</f>
        <v>104720</v>
      </c>
      <c r="D39" s="12">
        <f>+B39/C39</f>
        <v>0.1807677616501146</v>
      </c>
      <c r="E39" s="13"/>
    </row>
    <row r="40" spans="1:4" ht="13.5" thickTop="1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">
      <selection activeCell="B8" sqref="B8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1.00390625" style="0" customWidth="1"/>
    <col min="4" max="4" width="19.00390625" style="0" customWidth="1"/>
    <col min="5" max="5" width="11.00390625" style="0" customWidth="1"/>
    <col min="6" max="6" width="18.8515625" style="0" customWidth="1"/>
    <col min="7" max="8" width="12.00390625" style="0" customWidth="1"/>
    <col min="9" max="11" width="15.00390625" style="0" customWidth="1"/>
    <col min="12" max="14" width="14.00390625" style="0" customWidth="1"/>
    <col min="15" max="17" width="15.00390625" style="0" customWidth="1"/>
    <col min="18" max="20" width="11.00390625" style="0" customWidth="1"/>
    <col min="21" max="22" width="13.00390625" style="0" customWidth="1"/>
  </cols>
  <sheetData>
    <row r="1" spans="1:22" ht="12.75">
      <c r="A1" t="s">
        <v>0</v>
      </c>
      <c r="C1" t="s">
        <v>1</v>
      </c>
      <c r="D1" t="s">
        <v>2</v>
      </c>
      <c r="F1" t="s">
        <v>3</v>
      </c>
      <c r="G1" t="s">
        <v>4</v>
      </c>
      <c r="I1" t="s">
        <v>5</v>
      </c>
      <c r="J1" t="s">
        <v>6</v>
      </c>
      <c r="L1" t="s">
        <v>7</v>
      </c>
      <c r="M1" t="s">
        <v>8</v>
      </c>
      <c r="O1" t="s">
        <v>9</v>
      </c>
      <c r="P1" t="s">
        <v>10</v>
      </c>
      <c r="R1" t="s">
        <v>11</v>
      </c>
      <c r="S1" t="s">
        <v>12</v>
      </c>
      <c r="U1" t="s">
        <v>13</v>
      </c>
      <c r="V1" t="s">
        <v>14</v>
      </c>
    </row>
    <row r="2" spans="1:22" ht="12.75">
      <c r="A2" t="s">
        <v>15</v>
      </c>
      <c r="C2">
        <v>1</v>
      </c>
      <c r="D2">
        <v>3</v>
      </c>
      <c r="F2">
        <v>13</v>
      </c>
      <c r="G2">
        <v>106</v>
      </c>
      <c r="I2">
        <v>14</v>
      </c>
      <c r="J2">
        <v>1</v>
      </c>
      <c r="L2">
        <v>1</v>
      </c>
      <c r="M2">
        <v>43</v>
      </c>
      <c r="O2">
        <v>0</v>
      </c>
      <c r="P2">
        <v>4</v>
      </c>
      <c r="R2">
        <v>0</v>
      </c>
      <c r="S2">
        <v>0</v>
      </c>
      <c r="U2">
        <v>20</v>
      </c>
      <c r="V2">
        <v>132</v>
      </c>
    </row>
    <row r="3" spans="1:22" ht="12.75">
      <c r="A3" t="s">
        <v>16</v>
      </c>
      <c r="C3">
        <v>5</v>
      </c>
      <c r="D3">
        <v>9</v>
      </c>
      <c r="F3">
        <v>7</v>
      </c>
      <c r="G3">
        <v>64</v>
      </c>
      <c r="I3">
        <v>7</v>
      </c>
      <c r="J3">
        <v>0</v>
      </c>
      <c r="L3">
        <v>1</v>
      </c>
      <c r="M3">
        <v>10</v>
      </c>
      <c r="O3">
        <v>0</v>
      </c>
      <c r="P3">
        <v>6</v>
      </c>
      <c r="R3">
        <v>0</v>
      </c>
      <c r="S3">
        <v>1</v>
      </c>
      <c r="U3">
        <v>8</v>
      </c>
      <c r="V3">
        <v>90</v>
      </c>
    </row>
    <row r="4" spans="1:22" ht="12.75">
      <c r="A4" t="s">
        <v>17</v>
      </c>
      <c r="C4">
        <v>7</v>
      </c>
      <c r="D4">
        <v>45</v>
      </c>
      <c r="F4">
        <v>23</v>
      </c>
      <c r="G4">
        <v>227</v>
      </c>
      <c r="I4">
        <v>22</v>
      </c>
      <c r="J4">
        <v>7</v>
      </c>
      <c r="L4">
        <v>3</v>
      </c>
      <c r="M4">
        <v>114</v>
      </c>
      <c r="O4">
        <v>0</v>
      </c>
      <c r="P4">
        <v>15</v>
      </c>
      <c r="R4">
        <v>3</v>
      </c>
      <c r="S4">
        <v>12</v>
      </c>
      <c r="U4">
        <v>27</v>
      </c>
      <c r="V4">
        <v>283</v>
      </c>
    </row>
    <row r="5" spans="1:22" ht="12.75">
      <c r="A5" t="s">
        <v>18</v>
      </c>
      <c r="C5">
        <v>1</v>
      </c>
      <c r="D5">
        <v>19</v>
      </c>
      <c r="F5">
        <v>73</v>
      </c>
      <c r="G5">
        <v>522</v>
      </c>
      <c r="I5">
        <v>132</v>
      </c>
      <c r="J5">
        <v>2</v>
      </c>
      <c r="L5">
        <v>0</v>
      </c>
      <c r="M5">
        <v>0</v>
      </c>
      <c r="O5">
        <v>0</v>
      </c>
      <c r="P5">
        <v>0</v>
      </c>
      <c r="R5">
        <v>0</v>
      </c>
      <c r="S5">
        <v>0</v>
      </c>
      <c r="U5">
        <v>123</v>
      </c>
      <c r="V5">
        <v>641</v>
      </c>
    </row>
    <row r="6" spans="1:22" ht="12.75">
      <c r="A6" t="s">
        <v>19</v>
      </c>
      <c r="C6">
        <v>2</v>
      </c>
      <c r="D6">
        <v>6</v>
      </c>
      <c r="F6">
        <v>1</v>
      </c>
      <c r="G6">
        <v>36</v>
      </c>
      <c r="I6">
        <v>4</v>
      </c>
      <c r="J6">
        <v>0</v>
      </c>
      <c r="L6">
        <v>0</v>
      </c>
      <c r="M6">
        <v>54</v>
      </c>
      <c r="O6">
        <v>0</v>
      </c>
      <c r="P6">
        <v>3</v>
      </c>
      <c r="R6">
        <v>0</v>
      </c>
      <c r="S6">
        <v>0</v>
      </c>
      <c r="U6">
        <v>2</v>
      </c>
      <c r="V6">
        <v>41</v>
      </c>
    </row>
    <row r="7" spans="1:22" ht="12.75">
      <c r="A7" t="s">
        <v>20</v>
      </c>
      <c r="C7">
        <v>6</v>
      </c>
      <c r="D7">
        <v>12</v>
      </c>
      <c r="F7">
        <v>7</v>
      </c>
      <c r="G7">
        <v>59</v>
      </c>
      <c r="I7">
        <v>60</v>
      </c>
      <c r="J7">
        <v>0</v>
      </c>
      <c r="L7">
        <v>0</v>
      </c>
      <c r="M7">
        <v>12</v>
      </c>
      <c r="O7">
        <v>0</v>
      </c>
      <c r="P7">
        <v>2</v>
      </c>
      <c r="R7">
        <v>0</v>
      </c>
      <c r="S7">
        <v>0</v>
      </c>
      <c r="U7">
        <v>18</v>
      </c>
      <c r="V7">
        <v>56</v>
      </c>
    </row>
    <row r="8" spans="1:22" ht="12.75">
      <c r="A8" t="s">
        <v>21</v>
      </c>
      <c r="C8">
        <v>23</v>
      </c>
      <c r="D8">
        <v>115</v>
      </c>
      <c r="F8">
        <v>20</v>
      </c>
      <c r="G8">
        <v>143</v>
      </c>
      <c r="I8">
        <v>6</v>
      </c>
      <c r="J8">
        <v>6</v>
      </c>
      <c r="L8">
        <v>0</v>
      </c>
      <c r="M8">
        <v>96</v>
      </c>
      <c r="O8">
        <v>0</v>
      </c>
      <c r="P8">
        <v>7</v>
      </c>
      <c r="R8">
        <v>5</v>
      </c>
      <c r="S8">
        <v>18</v>
      </c>
      <c r="U8">
        <v>17</v>
      </c>
      <c r="V8">
        <v>152</v>
      </c>
    </row>
    <row r="9" spans="1:22" ht="12.75">
      <c r="A9" t="s">
        <v>22</v>
      </c>
      <c r="C9">
        <v>8</v>
      </c>
      <c r="D9">
        <v>31</v>
      </c>
      <c r="F9">
        <v>55</v>
      </c>
      <c r="G9">
        <v>512</v>
      </c>
      <c r="I9">
        <v>10</v>
      </c>
      <c r="J9">
        <v>2</v>
      </c>
      <c r="L9">
        <v>1</v>
      </c>
      <c r="M9">
        <v>107</v>
      </c>
      <c r="O9">
        <v>0</v>
      </c>
      <c r="P9">
        <v>19</v>
      </c>
      <c r="R9">
        <v>11</v>
      </c>
      <c r="S9">
        <v>18</v>
      </c>
      <c r="U9">
        <v>225</v>
      </c>
      <c r="V9">
        <v>1021</v>
      </c>
    </row>
    <row r="10" spans="1:22" ht="12.75">
      <c r="A10" t="s">
        <v>23</v>
      </c>
      <c r="C10">
        <v>0</v>
      </c>
      <c r="D10">
        <v>3</v>
      </c>
      <c r="F10">
        <v>7</v>
      </c>
      <c r="G10">
        <v>41</v>
      </c>
      <c r="I10">
        <v>8</v>
      </c>
      <c r="J10">
        <v>0</v>
      </c>
      <c r="L10">
        <v>2</v>
      </c>
      <c r="M10">
        <v>37</v>
      </c>
      <c r="O10">
        <v>0</v>
      </c>
      <c r="P10">
        <v>16</v>
      </c>
      <c r="R10">
        <v>0</v>
      </c>
      <c r="S10">
        <v>0</v>
      </c>
      <c r="U10">
        <v>0</v>
      </c>
      <c r="V10">
        <v>0</v>
      </c>
    </row>
    <row r="11" spans="1:22" ht="12.75">
      <c r="A11" t="s">
        <v>24</v>
      </c>
      <c r="C11">
        <v>4</v>
      </c>
      <c r="D11">
        <v>11</v>
      </c>
      <c r="F11">
        <v>36</v>
      </c>
      <c r="G11">
        <v>244</v>
      </c>
      <c r="I11">
        <v>182</v>
      </c>
      <c r="J11">
        <v>1</v>
      </c>
      <c r="L11">
        <v>2</v>
      </c>
      <c r="M11">
        <v>17</v>
      </c>
      <c r="O11">
        <v>2</v>
      </c>
      <c r="P11">
        <v>17</v>
      </c>
      <c r="R11">
        <v>0</v>
      </c>
      <c r="S11">
        <v>0</v>
      </c>
      <c r="U11">
        <v>87</v>
      </c>
      <c r="V11">
        <v>440</v>
      </c>
    </row>
    <row r="12" spans="1:22" ht="12.75">
      <c r="A12" t="s">
        <v>25</v>
      </c>
      <c r="C12">
        <v>3</v>
      </c>
      <c r="D12">
        <v>13</v>
      </c>
      <c r="F12">
        <v>4</v>
      </c>
      <c r="G12">
        <v>91</v>
      </c>
      <c r="I12">
        <v>8</v>
      </c>
      <c r="J12">
        <v>0</v>
      </c>
      <c r="L12">
        <v>1</v>
      </c>
      <c r="M12">
        <v>92</v>
      </c>
      <c r="O12">
        <v>0</v>
      </c>
      <c r="P12">
        <v>4</v>
      </c>
      <c r="R12">
        <v>0</v>
      </c>
      <c r="S12">
        <v>0</v>
      </c>
      <c r="U12">
        <v>11</v>
      </c>
      <c r="V12">
        <v>141</v>
      </c>
    </row>
    <row r="13" spans="1:22" ht="12.75">
      <c r="A13" t="s">
        <v>26</v>
      </c>
      <c r="C13">
        <v>6</v>
      </c>
      <c r="D13">
        <v>33</v>
      </c>
      <c r="F13">
        <v>17</v>
      </c>
      <c r="G13">
        <v>161</v>
      </c>
      <c r="I13">
        <v>15</v>
      </c>
      <c r="J13">
        <v>1</v>
      </c>
      <c r="L13">
        <v>3</v>
      </c>
      <c r="M13">
        <v>70</v>
      </c>
      <c r="O13">
        <v>0</v>
      </c>
      <c r="P13">
        <v>61</v>
      </c>
      <c r="R13">
        <v>0</v>
      </c>
      <c r="S13">
        <v>1</v>
      </c>
      <c r="U13">
        <v>1</v>
      </c>
      <c r="V13">
        <v>51</v>
      </c>
    </row>
    <row r="14" spans="1:22" ht="12.75">
      <c r="A14" t="s">
        <v>27</v>
      </c>
      <c r="C14">
        <v>8</v>
      </c>
      <c r="D14">
        <v>29</v>
      </c>
      <c r="F14">
        <v>26</v>
      </c>
      <c r="G14">
        <v>273</v>
      </c>
      <c r="I14">
        <v>7</v>
      </c>
      <c r="J14">
        <v>0</v>
      </c>
      <c r="L14">
        <v>1</v>
      </c>
      <c r="M14">
        <v>15</v>
      </c>
      <c r="O14">
        <v>0</v>
      </c>
      <c r="P14">
        <v>35</v>
      </c>
      <c r="R14">
        <v>0</v>
      </c>
      <c r="S14">
        <v>7</v>
      </c>
      <c r="U14">
        <v>11</v>
      </c>
      <c r="V14">
        <v>68</v>
      </c>
    </row>
    <row r="15" spans="1:22" ht="12.75">
      <c r="A15" t="s">
        <v>28</v>
      </c>
      <c r="C15">
        <v>22</v>
      </c>
      <c r="D15">
        <v>77</v>
      </c>
      <c r="F15">
        <v>42</v>
      </c>
      <c r="G15">
        <v>256</v>
      </c>
      <c r="I15">
        <v>7</v>
      </c>
      <c r="J15">
        <v>6</v>
      </c>
      <c r="L15">
        <v>1</v>
      </c>
      <c r="M15">
        <v>38</v>
      </c>
      <c r="O15">
        <v>0</v>
      </c>
      <c r="P15">
        <v>18</v>
      </c>
      <c r="R15">
        <v>23</v>
      </c>
      <c r="S15">
        <v>39</v>
      </c>
      <c r="U15">
        <v>47</v>
      </c>
      <c r="V15">
        <v>296</v>
      </c>
    </row>
    <row r="16" spans="1:22" ht="12.75">
      <c r="A16" t="s">
        <v>29</v>
      </c>
      <c r="C16">
        <v>0</v>
      </c>
      <c r="D16">
        <v>5</v>
      </c>
      <c r="F16">
        <v>8</v>
      </c>
      <c r="G16">
        <v>56</v>
      </c>
      <c r="I16">
        <v>36</v>
      </c>
      <c r="J16">
        <v>0</v>
      </c>
      <c r="L16">
        <v>0</v>
      </c>
      <c r="M16">
        <v>27</v>
      </c>
      <c r="O16">
        <v>0</v>
      </c>
      <c r="P16">
        <v>8</v>
      </c>
      <c r="R16">
        <v>23</v>
      </c>
      <c r="S16">
        <v>86</v>
      </c>
      <c r="U16">
        <v>38</v>
      </c>
      <c r="V16">
        <v>156</v>
      </c>
    </row>
    <row r="17" spans="1:22" ht="12.75">
      <c r="A17" t="s">
        <v>30</v>
      </c>
      <c r="C17">
        <v>1</v>
      </c>
      <c r="D17">
        <v>7</v>
      </c>
      <c r="F17">
        <v>2</v>
      </c>
      <c r="G17">
        <v>55</v>
      </c>
      <c r="I17">
        <v>13</v>
      </c>
      <c r="J17">
        <v>0</v>
      </c>
      <c r="L17">
        <v>0</v>
      </c>
      <c r="M17">
        <v>30</v>
      </c>
      <c r="O17">
        <v>0</v>
      </c>
      <c r="P17">
        <v>23</v>
      </c>
      <c r="R17">
        <v>0</v>
      </c>
      <c r="S17">
        <v>1</v>
      </c>
      <c r="U17">
        <v>29</v>
      </c>
      <c r="V17">
        <v>190</v>
      </c>
    </row>
    <row r="18" spans="1:22" ht="12.75">
      <c r="A18" t="s">
        <v>31</v>
      </c>
      <c r="C18">
        <v>0</v>
      </c>
      <c r="D18">
        <v>0</v>
      </c>
      <c r="F18">
        <v>0</v>
      </c>
      <c r="G18">
        <v>0</v>
      </c>
      <c r="I18">
        <v>0</v>
      </c>
      <c r="J18">
        <v>0</v>
      </c>
      <c r="L18">
        <v>0</v>
      </c>
      <c r="M18">
        <v>0</v>
      </c>
      <c r="O18">
        <v>0</v>
      </c>
      <c r="P18">
        <v>0</v>
      </c>
      <c r="R18">
        <v>0</v>
      </c>
      <c r="S18">
        <v>0</v>
      </c>
      <c r="U18">
        <v>0</v>
      </c>
      <c r="V18">
        <v>0</v>
      </c>
    </row>
    <row r="19" spans="1:22" ht="12.75">
      <c r="A19" t="s">
        <v>32</v>
      </c>
      <c r="C19">
        <v>6</v>
      </c>
      <c r="D19">
        <v>15</v>
      </c>
      <c r="F19">
        <v>5</v>
      </c>
      <c r="G19">
        <v>64</v>
      </c>
      <c r="I19">
        <v>10</v>
      </c>
      <c r="J19">
        <v>0</v>
      </c>
      <c r="L19">
        <v>0</v>
      </c>
      <c r="M19">
        <v>36</v>
      </c>
      <c r="O19">
        <v>0</v>
      </c>
      <c r="P19">
        <v>16</v>
      </c>
      <c r="R19">
        <v>0</v>
      </c>
      <c r="S19">
        <v>1</v>
      </c>
      <c r="U19">
        <v>1</v>
      </c>
      <c r="V19">
        <v>40</v>
      </c>
    </row>
    <row r="20" spans="1:22" ht="12.75">
      <c r="A20" t="s">
        <v>33</v>
      </c>
      <c r="C20">
        <v>2</v>
      </c>
      <c r="D20">
        <v>22</v>
      </c>
      <c r="F20">
        <v>14</v>
      </c>
      <c r="G20">
        <v>95</v>
      </c>
      <c r="I20">
        <v>17</v>
      </c>
      <c r="J20">
        <v>0</v>
      </c>
      <c r="L20">
        <v>1</v>
      </c>
      <c r="M20">
        <v>72</v>
      </c>
      <c r="O20">
        <v>0</v>
      </c>
      <c r="P20">
        <v>5</v>
      </c>
      <c r="R20">
        <v>0</v>
      </c>
      <c r="S20">
        <v>0</v>
      </c>
      <c r="U20">
        <v>7</v>
      </c>
      <c r="V20">
        <v>80</v>
      </c>
    </row>
    <row r="21" spans="1:22" ht="12.75">
      <c r="A21" t="s">
        <v>34</v>
      </c>
      <c r="C21">
        <v>2</v>
      </c>
      <c r="D21">
        <v>15</v>
      </c>
      <c r="F21">
        <v>5</v>
      </c>
      <c r="G21">
        <v>24</v>
      </c>
      <c r="I21">
        <v>116</v>
      </c>
      <c r="J21">
        <v>0</v>
      </c>
      <c r="L21">
        <v>2</v>
      </c>
      <c r="M21">
        <v>20</v>
      </c>
      <c r="O21">
        <v>0</v>
      </c>
      <c r="P21">
        <v>5</v>
      </c>
      <c r="R21">
        <v>0</v>
      </c>
      <c r="S21">
        <v>0</v>
      </c>
      <c r="U21">
        <v>3</v>
      </c>
      <c r="V21">
        <v>17</v>
      </c>
    </row>
    <row r="22" spans="1:22" ht="12.75">
      <c r="A22" t="s">
        <v>35</v>
      </c>
      <c r="C22">
        <v>2</v>
      </c>
      <c r="D22">
        <v>5</v>
      </c>
      <c r="F22">
        <v>5</v>
      </c>
      <c r="G22">
        <v>44</v>
      </c>
      <c r="I22">
        <v>13</v>
      </c>
      <c r="J22">
        <v>0</v>
      </c>
      <c r="L22">
        <v>0</v>
      </c>
      <c r="M22">
        <v>14</v>
      </c>
      <c r="O22">
        <v>0</v>
      </c>
      <c r="P22">
        <v>8</v>
      </c>
      <c r="R22">
        <v>1</v>
      </c>
      <c r="S22">
        <v>2</v>
      </c>
      <c r="U22">
        <v>6</v>
      </c>
      <c r="V22">
        <v>61</v>
      </c>
    </row>
    <row r="23" spans="1:22" ht="12.75">
      <c r="A23" t="s">
        <v>36</v>
      </c>
      <c r="C23">
        <v>30</v>
      </c>
      <c r="D23">
        <v>99</v>
      </c>
      <c r="F23">
        <v>20</v>
      </c>
      <c r="G23">
        <v>84</v>
      </c>
      <c r="I23">
        <v>1</v>
      </c>
      <c r="J23">
        <v>1</v>
      </c>
      <c r="L23">
        <v>2</v>
      </c>
      <c r="M23">
        <v>22</v>
      </c>
      <c r="O23">
        <v>1</v>
      </c>
      <c r="P23">
        <v>4</v>
      </c>
      <c r="R23">
        <v>16</v>
      </c>
      <c r="S23">
        <v>60</v>
      </c>
      <c r="U23">
        <v>52</v>
      </c>
      <c r="V23">
        <v>278</v>
      </c>
    </row>
    <row r="24" spans="1:22" ht="12.75">
      <c r="A24" t="s">
        <v>37</v>
      </c>
      <c r="C24">
        <v>6</v>
      </c>
      <c r="D24">
        <v>23</v>
      </c>
      <c r="F24">
        <v>4</v>
      </c>
      <c r="G24">
        <v>74</v>
      </c>
      <c r="I24">
        <v>9</v>
      </c>
      <c r="J24">
        <v>2</v>
      </c>
      <c r="L24">
        <v>0</v>
      </c>
      <c r="M24">
        <v>4</v>
      </c>
      <c r="O24">
        <v>0</v>
      </c>
      <c r="P24">
        <v>5</v>
      </c>
      <c r="R24">
        <v>0</v>
      </c>
      <c r="S24">
        <v>5</v>
      </c>
      <c r="U24">
        <v>13</v>
      </c>
      <c r="V24">
        <v>241</v>
      </c>
    </row>
    <row r="25" spans="1:22" ht="12.75">
      <c r="A25" t="s">
        <v>38</v>
      </c>
      <c r="C25">
        <v>3</v>
      </c>
      <c r="D25">
        <v>45</v>
      </c>
      <c r="F25">
        <v>29</v>
      </c>
      <c r="G25">
        <v>381</v>
      </c>
      <c r="I25">
        <v>14</v>
      </c>
      <c r="J25">
        <v>1</v>
      </c>
      <c r="L25">
        <v>0</v>
      </c>
      <c r="M25">
        <v>63</v>
      </c>
      <c r="O25">
        <v>0</v>
      </c>
      <c r="P25">
        <v>124</v>
      </c>
      <c r="R25">
        <v>1</v>
      </c>
      <c r="S25">
        <v>1</v>
      </c>
      <c r="U25">
        <v>45</v>
      </c>
      <c r="V25">
        <v>251</v>
      </c>
    </row>
    <row r="26" spans="1:22" ht="12.75">
      <c r="A26" t="s">
        <v>39</v>
      </c>
      <c r="C26">
        <v>1</v>
      </c>
      <c r="D26">
        <v>21</v>
      </c>
      <c r="F26">
        <v>8</v>
      </c>
      <c r="G26">
        <v>87</v>
      </c>
      <c r="I26">
        <v>8</v>
      </c>
      <c r="J26">
        <v>1</v>
      </c>
      <c r="L26">
        <v>0</v>
      </c>
      <c r="M26">
        <v>2</v>
      </c>
      <c r="O26">
        <v>0</v>
      </c>
      <c r="P26">
        <v>0</v>
      </c>
      <c r="R26">
        <v>3</v>
      </c>
      <c r="S26">
        <v>29</v>
      </c>
      <c r="U26">
        <v>15</v>
      </c>
      <c r="V26">
        <v>122</v>
      </c>
    </row>
    <row r="27" spans="1:22" ht="12.75">
      <c r="A27" t="s">
        <v>40</v>
      </c>
      <c r="C27">
        <v>20</v>
      </c>
      <c r="D27">
        <v>63</v>
      </c>
      <c r="F27">
        <v>42</v>
      </c>
      <c r="G27">
        <v>180</v>
      </c>
      <c r="I27">
        <v>10</v>
      </c>
      <c r="J27">
        <v>0</v>
      </c>
      <c r="L27">
        <v>1</v>
      </c>
      <c r="M27">
        <v>172</v>
      </c>
      <c r="O27">
        <v>0</v>
      </c>
      <c r="P27">
        <v>26</v>
      </c>
      <c r="R27">
        <v>21</v>
      </c>
      <c r="S27">
        <v>22</v>
      </c>
      <c r="U27">
        <v>13</v>
      </c>
      <c r="V27">
        <v>75</v>
      </c>
    </row>
    <row r="28" spans="1:22" ht="12.75">
      <c r="A28" t="s">
        <v>41</v>
      </c>
      <c r="C28">
        <v>11</v>
      </c>
      <c r="D28">
        <v>29</v>
      </c>
      <c r="F28">
        <v>28</v>
      </c>
      <c r="G28">
        <v>74</v>
      </c>
      <c r="I28">
        <v>5</v>
      </c>
      <c r="J28">
        <v>4</v>
      </c>
      <c r="L28">
        <v>0</v>
      </c>
      <c r="M28">
        <v>9</v>
      </c>
      <c r="O28">
        <v>0</v>
      </c>
      <c r="P28">
        <v>6</v>
      </c>
      <c r="R28">
        <v>1</v>
      </c>
      <c r="S28">
        <v>4</v>
      </c>
      <c r="U28">
        <v>26</v>
      </c>
      <c r="V28">
        <v>116</v>
      </c>
    </row>
    <row r="29" spans="1:22" ht="12.75">
      <c r="A29" t="s">
        <v>42</v>
      </c>
      <c r="C29">
        <v>1</v>
      </c>
      <c r="D29">
        <v>8</v>
      </c>
      <c r="F29">
        <v>4</v>
      </c>
      <c r="G29">
        <v>18</v>
      </c>
      <c r="I29">
        <v>3</v>
      </c>
      <c r="J29">
        <v>0</v>
      </c>
      <c r="L29">
        <v>1</v>
      </c>
      <c r="M29">
        <v>9</v>
      </c>
      <c r="O29">
        <v>0</v>
      </c>
      <c r="P29">
        <v>1</v>
      </c>
      <c r="R29">
        <v>0</v>
      </c>
      <c r="S29">
        <v>4</v>
      </c>
      <c r="U29">
        <v>5</v>
      </c>
      <c r="V29">
        <v>30</v>
      </c>
    </row>
    <row r="30" spans="1:12" ht="12.75">
      <c r="A30" t="s">
        <v>43</v>
      </c>
      <c r="C30">
        <v>5</v>
      </c>
      <c r="D30">
        <v>0</v>
      </c>
      <c r="F30">
        <v>28</v>
      </c>
      <c r="G30">
        <v>3</v>
      </c>
      <c r="I30">
        <v>0</v>
      </c>
      <c r="J30">
        <v>14</v>
      </c>
      <c r="L30">
        <v>2</v>
      </c>
    </row>
    <row r="31" spans="1:22" ht="12.75">
      <c r="A31" t="s">
        <v>44</v>
      </c>
      <c r="C31">
        <v>1</v>
      </c>
      <c r="D31">
        <v>8</v>
      </c>
      <c r="F31">
        <v>41</v>
      </c>
      <c r="G31">
        <v>296</v>
      </c>
      <c r="I31">
        <v>98</v>
      </c>
      <c r="J31">
        <v>1</v>
      </c>
      <c r="L31">
        <v>1</v>
      </c>
      <c r="M31">
        <v>21</v>
      </c>
      <c r="O31">
        <v>5</v>
      </c>
      <c r="P31">
        <v>10</v>
      </c>
      <c r="R31">
        <v>0</v>
      </c>
      <c r="S31">
        <v>0</v>
      </c>
      <c r="U31">
        <v>59</v>
      </c>
      <c r="V31">
        <v>249</v>
      </c>
    </row>
    <row r="32" spans="1:22" ht="12.75">
      <c r="A32" t="s">
        <v>45</v>
      </c>
      <c r="C32">
        <v>4</v>
      </c>
      <c r="D32">
        <v>19</v>
      </c>
      <c r="F32">
        <v>35</v>
      </c>
      <c r="G32">
        <v>318</v>
      </c>
      <c r="I32">
        <v>48</v>
      </c>
      <c r="J32">
        <v>0</v>
      </c>
      <c r="L32">
        <v>1</v>
      </c>
      <c r="M32">
        <v>77</v>
      </c>
      <c r="O32">
        <v>0</v>
      </c>
      <c r="P32">
        <v>0</v>
      </c>
      <c r="R32">
        <v>0</v>
      </c>
      <c r="S32">
        <v>0</v>
      </c>
      <c r="U32">
        <v>5</v>
      </c>
      <c r="V32">
        <v>37</v>
      </c>
    </row>
    <row r="33" spans="1:22" ht="12.75">
      <c r="A33" t="s">
        <v>46</v>
      </c>
      <c r="C33">
        <v>1</v>
      </c>
      <c r="D33">
        <v>3</v>
      </c>
      <c r="F33">
        <v>14</v>
      </c>
      <c r="G33">
        <v>78</v>
      </c>
      <c r="I33">
        <v>25</v>
      </c>
      <c r="J33">
        <v>0</v>
      </c>
      <c r="L33">
        <v>0</v>
      </c>
      <c r="M33">
        <v>0</v>
      </c>
      <c r="O33">
        <v>0</v>
      </c>
      <c r="P33">
        <v>0</v>
      </c>
      <c r="R33">
        <v>0</v>
      </c>
      <c r="S33">
        <v>0</v>
      </c>
      <c r="U33">
        <v>4</v>
      </c>
      <c r="V33">
        <v>19</v>
      </c>
    </row>
    <row r="34" spans="2:22" ht="12.75">
      <c r="B34" s="1"/>
      <c r="C34" s="1">
        <f>SUM(D2:D33)</f>
        <v>793</v>
      </c>
      <c r="F34" s="1">
        <f>SUM(F2:F33)</f>
        <v>623</v>
      </c>
      <c r="G34" s="1"/>
      <c r="H34" s="1"/>
      <c r="I34" s="1">
        <f>SUM(I2:I33)</f>
        <v>908</v>
      </c>
      <c r="L34" s="1">
        <f>SUM(L2:L33)</f>
        <v>27</v>
      </c>
      <c r="O34" s="1">
        <f>SUM(O2:O33)</f>
        <v>8</v>
      </c>
      <c r="R34" s="1">
        <f>SUM(R2:R33)</f>
        <v>108</v>
      </c>
      <c r="U34" s="1">
        <f>SUM(U2:U33)</f>
        <v>918</v>
      </c>
      <c r="V34" s="1"/>
    </row>
    <row r="36" spans="1:22" ht="12.75">
      <c r="A36" t="s">
        <v>15</v>
      </c>
      <c r="C36">
        <v>4</v>
      </c>
      <c r="D36">
        <v>3</v>
      </c>
      <c r="F36">
        <v>49</v>
      </c>
      <c r="G36">
        <v>7</v>
      </c>
      <c r="I36">
        <v>2</v>
      </c>
      <c r="J36">
        <v>4</v>
      </c>
      <c r="L36">
        <v>2</v>
      </c>
      <c r="M36">
        <v>4</v>
      </c>
      <c r="O36">
        <v>0</v>
      </c>
      <c r="P36">
        <v>1</v>
      </c>
      <c r="R36">
        <v>0</v>
      </c>
      <c r="S36">
        <v>0</v>
      </c>
      <c r="U36">
        <v>56</v>
      </c>
      <c r="V36">
        <v>5</v>
      </c>
    </row>
    <row r="37" spans="1:22" ht="12.75">
      <c r="A37" t="s">
        <v>16</v>
      </c>
      <c r="C37">
        <v>20</v>
      </c>
      <c r="D37">
        <v>3</v>
      </c>
      <c r="F37">
        <v>32</v>
      </c>
      <c r="G37">
        <v>13</v>
      </c>
      <c r="I37">
        <v>0</v>
      </c>
      <c r="J37">
        <v>18</v>
      </c>
      <c r="L37">
        <v>3</v>
      </c>
      <c r="M37">
        <v>2</v>
      </c>
      <c r="O37">
        <v>0</v>
      </c>
      <c r="P37">
        <v>4</v>
      </c>
      <c r="R37">
        <v>0</v>
      </c>
      <c r="S37">
        <v>1</v>
      </c>
      <c r="U37">
        <v>61</v>
      </c>
      <c r="V37">
        <v>17</v>
      </c>
    </row>
    <row r="38" spans="1:22" ht="12.75">
      <c r="A38" t="s">
        <v>17</v>
      </c>
      <c r="C38">
        <v>13</v>
      </c>
      <c r="D38">
        <v>2</v>
      </c>
      <c r="F38">
        <v>37</v>
      </c>
      <c r="G38">
        <v>22</v>
      </c>
      <c r="I38">
        <v>0</v>
      </c>
      <c r="J38">
        <v>13</v>
      </c>
      <c r="L38">
        <v>8</v>
      </c>
      <c r="M38">
        <v>16</v>
      </c>
      <c r="O38">
        <v>1</v>
      </c>
      <c r="P38">
        <v>1</v>
      </c>
      <c r="R38">
        <v>2</v>
      </c>
      <c r="S38">
        <v>1</v>
      </c>
      <c r="U38">
        <v>58</v>
      </c>
      <c r="V38">
        <v>29</v>
      </c>
    </row>
    <row r="39" spans="1:22" ht="12.75">
      <c r="A39" t="s">
        <v>18</v>
      </c>
      <c r="C39">
        <v>17</v>
      </c>
      <c r="D39">
        <v>2</v>
      </c>
      <c r="F39">
        <v>154</v>
      </c>
      <c r="G39">
        <v>85</v>
      </c>
      <c r="I39">
        <v>3</v>
      </c>
      <c r="J39">
        <v>76</v>
      </c>
      <c r="L39">
        <v>0</v>
      </c>
      <c r="M39">
        <v>0</v>
      </c>
      <c r="O39">
        <v>0</v>
      </c>
      <c r="P39">
        <v>0</v>
      </c>
      <c r="R39">
        <v>0</v>
      </c>
      <c r="S39">
        <v>0</v>
      </c>
      <c r="U39">
        <v>363</v>
      </c>
      <c r="V39">
        <v>115</v>
      </c>
    </row>
    <row r="40" spans="1:22" ht="12.75">
      <c r="A40" t="s">
        <v>19</v>
      </c>
      <c r="C40">
        <v>4</v>
      </c>
      <c r="D40">
        <v>2</v>
      </c>
      <c r="F40">
        <v>0</v>
      </c>
      <c r="G40">
        <v>3</v>
      </c>
      <c r="I40">
        <v>0</v>
      </c>
      <c r="J40">
        <v>5</v>
      </c>
      <c r="L40">
        <v>0</v>
      </c>
      <c r="M40">
        <v>3</v>
      </c>
      <c r="O40">
        <v>0</v>
      </c>
      <c r="P40">
        <v>0</v>
      </c>
      <c r="R40">
        <v>0</v>
      </c>
      <c r="S40">
        <v>0</v>
      </c>
      <c r="U40">
        <v>1</v>
      </c>
      <c r="V40">
        <v>3</v>
      </c>
    </row>
    <row r="41" spans="1:22" ht="12.75">
      <c r="A41" t="s">
        <v>20</v>
      </c>
      <c r="C41">
        <v>18</v>
      </c>
      <c r="D41">
        <v>3</v>
      </c>
      <c r="F41">
        <v>29</v>
      </c>
      <c r="G41">
        <v>13</v>
      </c>
      <c r="I41">
        <v>0</v>
      </c>
      <c r="J41">
        <v>27</v>
      </c>
      <c r="L41">
        <v>0</v>
      </c>
      <c r="M41">
        <v>1</v>
      </c>
      <c r="O41">
        <v>0</v>
      </c>
      <c r="P41">
        <v>0</v>
      </c>
      <c r="R41">
        <v>0</v>
      </c>
      <c r="S41">
        <v>0</v>
      </c>
      <c r="U41">
        <v>54</v>
      </c>
      <c r="V41">
        <v>11</v>
      </c>
    </row>
    <row r="42" spans="1:22" ht="12.75">
      <c r="A42" t="s">
        <v>21</v>
      </c>
      <c r="C42">
        <v>59</v>
      </c>
      <c r="D42">
        <v>19</v>
      </c>
      <c r="F42">
        <v>37</v>
      </c>
      <c r="G42">
        <v>44</v>
      </c>
      <c r="I42">
        <v>7</v>
      </c>
      <c r="J42">
        <v>5</v>
      </c>
      <c r="L42">
        <v>0</v>
      </c>
      <c r="M42">
        <v>29</v>
      </c>
      <c r="O42">
        <v>2</v>
      </c>
      <c r="P42">
        <v>1</v>
      </c>
      <c r="R42">
        <v>7</v>
      </c>
      <c r="S42">
        <v>6</v>
      </c>
      <c r="U42">
        <v>50</v>
      </c>
      <c r="V42">
        <v>43</v>
      </c>
    </row>
    <row r="43" spans="1:22" ht="12.75">
      <c r="A43" t="s">
        <v>22</v>
      </c>
      <c r="C43">
        <v>60</v>
      </c>
      <c r="D43">
        <v>15</v>
      </c>
      <c r="F43">
        <v>187</v>
      </c>
      <c r="G43">
        <v>100</v>
      </c>
      <c r="I43">
        <v>0</v>
      </c>
      <c r="J43">
        <v>19</v>
      </c>
      <c r="L43">
        <v>1</v>
      </c>
      <c r="M43">
        <v>2</v>
      </c>
      <c r="O43">
        <v>0</v>
      </c>
      <c r="P43">
        <v>0</v>
      </c>
      <c r="R43">
        <v>24</v>
      </c>
      <c r="S43">
        <v>6</v>
      </c>
      <c r="U43">
        <v>692</v>
      </c>
      <c r="V43">
        <v>240</v>
      </c>
    </row>
    <row r="44" spans="1:22" ht="12.75">
      <c r="A44" t="s">
        <v>23</v>
      </c>
      <c r="C44">
        <v>1</v>
      </c>
      <c r="D44">
        <v>0</v>
      </c>
      <c r="F44">
        <v>2</v>
      </c>
      <c r="G44">
        <v>1</v>
      </c>
      <c r="I44">
        <v>0</v>
      </c>
      <c r="J44">
        <v>1</v>
      </c>
      <c r="L44">
        <v>2</v>
      </c>
      <c r="M44">
        <v>2</v>
      </c>
      <c r="O44">
        <v>0</v>
      </c>
      <c r="P44">
        <v>0</v>
      </c>
      <c r="R44">
        <v>0</v>
      </c>
      <c r="S44">
        <v>0</v>
      </c>
      <c r="U44">
        <v>0</v>
      </c>
      <c r="V44">
        <v>0</v>
      </c>
    </row>
    <row r="45" spans="1:22" ht="12.75">
      <c r="A45" t="s">
        <v>24</v>
      </c>
      <c r="C45">
        <v>19</v>
      </c>
      <c r="D45">
        <v>6</v>
      </c>
      <c r="F45">
        <v>135</v>
      </c>
      <c r="G45">
        <v>45</v>
      </c>
      <c r="I45">
        <v>1</v>
      </c>
      <c r="J45">
        <v>147</v>
      </c>
      <c r="L45">
        <v>2</v>
      </c>
      <c r="M45">
        <v>5</v>
      </c>
      <c r="O45">
        <v>2</v>
      </c>
      <c r="P45">
        <v>5</v>
      </c>
      <c r="R45">
        <v>0</v>
      </c>
      <c r="S45">
        <v>0</v>
      </c>
      <c r="U45">
        <v>466</v>
      </c>
      <c r="V45">
        <v>84</v>
      </c>
    </row>
    <row r="46" spans="1:22" ht="12.75">
      <c r="A46" t="s">
        <v>25</v>
      </c>
      <c r="C46">
        <v>9</v>
      </c>
      <c r="D46">
        <v>2</v>
      </c>
      <c r="F46">
        <v>4</v>
      </c>
      <c r="G46">
        <v>6</v>
      </c>
      <c r="I46">
        <v>0</v>
      </c>
      <c r="J46">
        <v>8</v>
      </c>
      <c r="L46">
        <v>1</v>
      </c>
      <c r="M46">
        <v>5</v>
      </c>
      <c r="O46">
        <v>0</v>
      </c>
      <c r="P46">
        <v>0</v>
      </c>
      <c r="R46">
        <v>0</v>
      </c>
      <c r="S46">
        <v>0</v>
      </c>
      <c r="U46">
        <v>21</v>
      </c>
      <c r="V46">
        <v>15</v>
      </c>
    </row>
    <row r="47" spans="1:22" ht="12.75">
      <c r="A47" t="s">
        <v>26</v>
      </c>
      <c r="C47">
        <v>14</v>
      </c>
      <c r="D47">
        <v>2</v>
      </c>
      <c r="F47">
        <v>21</v>
      </c>
      <c r="G47">
        <v>5</v>
      </c>
      <c r="I47">
        <v>1</v>
      </c>
      <c r="J47">
        <v>6</v>
      </c>
      <c r="L47">
        <v>2</v>
      </c>
      <c r="M47">
        <v>3</v>
      </c>
      <c r="O47">
        <v>0</v>
      </c>
      <c r="P47">
        <v>2</v>
      </c>
      <c r="R47">
        <v>0</v>
      </c>
      <c r="S47">
        <v>0</v>
      </c>
      <c r="U47">
        <v>7</v>
      </c>
      <c r="V47">
        <v>6</v>
      </c>
    </row>
    <row r="48" spans="1:22" ht="12.75">
      <c r="A48" t="s">
        <v>27</v>
      </c>
      <c r="C48">
        <v>14</v>
      </c>
      <c r="D48">
        <v>3</v>
      </c>
      <c r="F48">
        <v>46</v>
      </c>
      <c r="G48">
        <v>20</v>
      </c>
      <c r="I48">
        <v>0</v>
      </c>
      <c r="J48">
        <v>3</v>
      </c>
      <c r="L48">
        <v>0</v>
      </c>
      <c r="M48">
        <v>0</v>
      </c>
      <c r="O48">
        <v>0</v>
      </c>
      <c r="P48">
        <v>1</v>
      </c>
      <c r="R48">
        <v>1</v>
      </c>
      <c r="S48">
        <v>0</v>
      </c>
      <c r="U48">
        <v>8</v>
      </c>
      <c r="V48">
        <v>4</v>
      </c>
    </row>
    <row r="49" spans="1:22" ht="12.75">
      <c r="A49" t="s">
        <v>28</v>
      </c>
      <c r="C49">
        <v>40</v>
      </c>
      <c r="D49">
        <v>15</v>
      </c>
      <c r="F49">
        <v>44</v>
      </c>
      <c r="G49">
        <v>45</v>
      </c>
      <c r="I49">
        <v>0</v>
      </c>
      <c r="J49">
        <v>5</v>
      </c>
      <c r="L49">
        <v>0</v>
      </c>
      <c r="M49">
        <v>9</v>
      </c>
      <c r="O49">
        <v>0</v>
      </c>
      <c r="P49">
        <v>2</v>
      </c>
      <c r="R49">
        <v>12</v>
      </c>
      <c r="S49">
        <v>4</v>
      </c>
      <c r="U49">
        <v>71</v>
      </c>
      <c r="V49">
        <v>51</v>
      </c>
    </row>
    <row r="50" spans="1:22" ht="12.75">
      <c r="A50" t="s">
        <v>29</v>
      </c>
      <c r="C50">
        <v>5</v>
      </c>
      <c r="D50">
        <v>1</v>
      </c>
      <c r="F50">
        <v>47</v>
      </c>
      <c r="G50">
        <v>24</v>
      </c>
      <c r="I50">
        <v>0</v>
      </c>
      <c r="J50">
        <v>48</v>
      </c>
      <c r="L50">
        <v>4</v>
      </c>
      <c r="M50">
        <v>18</v>
      </c>
      <c r="O50">
        <v>0</v>
      </c>
      <c r="P50">
        <v>3</v>
      </c>
      <c r="R50">
        <v>69</v>
      </c>
      <c r="S50">
        <v>12</v>
      </c>
      <c r="U50">
        <v>200</v>
      </c>
      <c r="V50">
        <v>42</v>
      </c>
    </row>
    <row r="51" spans="1:22" ht="12.75">
      <c r="A51" t="s">
        <v>30</v>
      </c>
      <c r="C51">
        <v>6</v>
      </c>
      <c r="D51">
        <v>1</v>
      </c>
      <c r="F51">
        <v>8</v>
      </c>
      <c r="G51">
        <v>7</v>
      </c>
      <c r="I51">
        <v>2</v>
      </c>
      <c r="J51">
        <v>2</v>
      </c>
      <c r="L51">
        <v>3</v>
      </c>
      <c r="M51">
        <v>6</v>
      </c>
      <c r="O51">
        <v>0</v>
      </c>
      <c r="P51">
        <v>1</v>
      </c>
      <c r="R51">
        <v>0</v>
      </c>
      <c r="S51">
        <v>0</v>
      </c>
      <c r="U51">
        <v>12</v>
      </c>
      <c r="V51">
        <v>26</v>
      </c>
    </row>
    <row r="52" spans="1:22" ht="12.75">
      <c r="A52" t="s">
        <v>31</v>
      </c>
      <c r="C52">
        <v>0</v>
      </c>
      <c r="D52">
        <v>0</v>
      </c>
      <c r="F52">
        <v>0</v>
      </c>
      <c r="G52">
        <v>0</v>
      </c>
      <c r="I52">
        <v>0</v>
      </c>
      <c r="J52">
        <v>0</v>
      </c>
      <c r="L52">
        <v>0</v>
      </c>
      <c r="M52">
        <v>0</v>
      </c>
      <c r="O52">
        <v>0</v>
      </c>
      <c r="P52">
        <v>0</v>
      </c>
      <c r="R52">
        <v>0</v>
      </c>
      <c r="S52">
        <v>0</v>
      </c>
      <c r="U52">
        <v>0</v>
      </c>
      <c r="V52">
        <v>0</v>
      </c>
    </row>
    <row r="53" spans="1:22" ht="12.75">
      <c r="A53" t="s">
        <v>32</v>
      </c>
      <c r="C53">
        <v>12</v>
      </c>
      <c r="D53">
        <v>2</v>
      </c>
      <c r="F53">
        <v>9</v>
      </c>
      <c r="G53">
        <v>5</v>
      </c>
      <c r="I53">
        <v>0</v>
      </c>
      <c r="J53">
        <v>1</v>
      </c>
      <c r="L53">
        <v>0</v>
      </c>
      <c r="M53">
        <v>1</v>
      </c>
      <c r="O53">
        <v>0</v>
      </c>
      <c r="P53">
        <v>1</v>
      </c>
      <c r="R53">
        <v>0</v>
      </c>
      <c r="S53">
        <v>0</v>
      </c>
      <c r="U53">
        <v>3</v>
      </c>
      <c r="V53">
        <v>3</v>
      </c>
    </row>
    <row r="54" spans="1:22" ht="12.75">
      <c r="A54" t="s">
        <v>33</v>
      </c>
      <c r="C54">
        <v>10</v>
      </c>
      <c r="D54">
        <v>2</v>
      </c>
      <c r="F54">
        <v>1</v>
      </c>
      <c r="G54">
        <v>8</v>
      </c>
      <c r="I54">
        <v>0</v>
      </c>
      <c r="J54">
        <v>10</v>
      </c>
      <c r="L54">
        <v>0</v>
      </c>
      <c r="M54">
        <v>1</v>
      </c>
      <c r="O54">
        <v>0</v>
      </c>
      <c r="P54">
        <v>0</v>
      </c>
      <c r="R54">
        <v>0</v>
      </c>
      <c r="S54">
        <v>0</v>
      </c>
      <c r="U54">
        <v>11</v>
      </c>
      <c r="V54">
        <v>4</v>
      </c>
    </row>
    <row r="55" spans="1:22" ht="12.75">
      <c r="A55" t="s">
        <v>34</v>
      </c>
      <c r="C55">
        <v>1</v>
      </c>
      <c r="D55">
        <v>2</v>
      </c>
      <c r="F55">
        <v>2</v>
      </c>
      <c r="G55">
        <v>3</v>
      </c>
      <c r="I55">
        <v>0</v>
      </c>
      <c r="J55">
        <v>61</v>
      </c>
      <c r="L55">
        <v>1</v>
      </c>
      <c r="M55">
        <v>4</v>
      </c>
      <c r="O55">
        <v>1</v>
      </c>
      <c r="P55">
        <v>0</v>
      </c>
      <c r="R55">
        <v>0</v>
      </c>
      <c r="S55">
        <v>0</v>
      </c>
      <c r="U55">
        <v>2</v>
      </c>
      <c r="V55">
        <v>2</v>
      </c>
    </row>
    <row r="56" spans="1:22" ht="12.75">
      <c r="A56" t="s">
        <v>35</v>
      </c>
      <c r="C56">
        <v>3</v>
      </c>
      <c r="D56">
        <v>1</v>
      </c>
      <c r="F56">
        <v>36</v>
      </c>
      <c r="G56">
        <v>3</v>
      </c>
      <c r="I56">
        <v>0</v>
      </c>
      <c r="J56">
        <v>5</v>
      </c>
      <c r="L56">
        <v>0</v>
      </c>
      <c r="M56">
        <v>0</v>
      </c>
      <c r="O56">
        <v>0</v>
      </c>
      <c r="P56">
        <v>0</v>
      </c>
      <c r="R56">
        <v>1</v>
      </c>
      <c r="S56">
        <v>1</v>
      </c>
      <c r="U56">
        <v>17</v>
      </c>
      <c r="V56">
        <v>2</v>
      </c>
    </row>
    <row r="57" spans="1:22" ht="12.75">
      <c r="A57" t="s">
        <v>36</v>
      </c>
      <c r="C57">
        <v>43</v>
      </c>
      <c r="D57">
        <v>19</v>
      </c>
      <c r="F57">
        <v>2</v>
      </c>
      <c r="G57">
        <v>5</v>
      </c>
      <c r="I57">
        <v>0</v>
      </c>
      <c r="J57">
        <v>0</v>
      </c>
      <c r="L57">
        <v>0</v>
      </c>
      <c r="M57">
        <v>3</v>
      </c>
      <c r="O57">
        <v>0</v>
      </c>
      <c r="P57">
        <v>0</v>
      </c>
      <c r="R57">
        <v>16</v>
      </c>
      <c r="S57">
        <v>1</v>
      </c>
      <c r="U57">
        <v>63</v>
      </c>
      <c r="V57">
        <v>17</v>
      </c>
    </row>
    <row r="58" spans="1:22" ht="12.75">
      <c r="A58" t="s">
        <v>37</v>
      </c>
      <c r="C58">
        <v>8</v>
      </c>
      <c r="D58">
        <v>1</v>
      </c>
      <c r="F58">
        <v>7</v>
      </c>
      <c r="G58">
        <v>8</v>
      </c>
      <c r="I58">
        <v>0</v>
      </c>
      <c r="J58">
        <v>6</v>
      </c>
      <c r="L58">
        <v>0</v>
      </c>
      <c r="M58">
        <v>0</v>
      </c>
      <c r="O58">
        <v>0</v>
      </c>
      <c r="P58">
        <v>0</v>
      </c>
      <c r="R58">
        <v>0</v>
      </c>
      <c r="S58">
        <v>0</v>
      </c>
      <c r="U58">
        <v>30</v>
      </c>
      <c r="V58">
        <v>16</v>
      </c>
    </row>
    <row r="59" spans="1:22" ht="12.75">
      <c r="A59" t="s">
        <v>38</v>
      </c>
      <c r="C59">
        <v>15</v>
      </c>
      <c r="D59">
        <v>4</v>
      </c>
      <c r="F59">
        <v>127</v>
      </c>
      <c r="G59">
        <v>88</v>
      </c>
      <c r="I59">
        <v>0</v>
      </c>
      <c r="J59">
        <v>17</v>
      </c>
      <c r="L59">
        <v>1</v>
      </c>
      <c r="M59">
        <v>8</v>
      </c>
      <c r="O59">
        <v>0</v>
      </c>
      <c r="P59">
        <v>6</v>
      </c>
      <c r="R59">
        <v>0</v>
      </c>
      <c r="S59">
        <v>1</v>
      </c>
      <c r="U59">
        <v>198</v>
      </c>
      <c r="V59">
        <v>56</v>
      </c>
    </row>
    <row r="60" spans="1:22" ht="12.75">
      <c r="A60" t="s">
        <v>39</v>
      </c>
      <c r="C60">
        <v>9</v>
      </c>
      <c r="D60">
        <v>2</v>
      </c>
      <c r="F60">
        <v>5</v>
      </c>
      <c r="G60">
        <v>1</v>
      </c>
      <c r="I60">
        <v>0</v>
      </c>
      <c r="J60">
        <v>0</v>
      </c>
      <c r="L60">
        <v>0</v>
      </c>
      <c r="M60">
        <v>0</v>
      </c>
      <c r="O60">
        <v>0</v>
      </c>
      <c r="P60">
        <v>0</v>
      </c>
      <c r="R60">
        <v>1</v>
      </c>
      <c r="S60">
        <v>0</v>
      </c>
      <c r="U60">
        <v>10</v>
      </c>
      <c r="V60">
        <v>0</v>
      </c>
    </row>
    <row r="61" spans="1:22" ht="12.75">
      <c r="A61" t="s">
        <v>40</v>
      </c>
      <c r="C61">
        <v>83</v>
      </c>
      <c r="D61">
        <v>21</v>
      </c>
      <c r="F61">
        <v>64</v>
      </c>
      <c r="G61">
        <v>73</v>
      </c>
      <c r="I61">
        <v>0</v>
      </c>
      <c r="J61">
        <v>4</v>
      </c>
      <c r="L61">
        <v>6</v>
      </c>
      <c r="M61">
        <v>62</v>
      </c>
      <c r="O61">
        <v>0</v>
      </c>
      <c r="P61">
        <v>3</v>
      </c>
      <c r="R61">
        <v>11</v>
      </c>
      <c r="S61">
        <v>15</v>
      </c>
      <c r="U61">
        <v>25</v>
      </c>
      <c r="V61">
        <v>37</v>
      </c>
    </row>
    <row r="62" spans="1:22" ht="12.75">
      <c r="A62" t="s">
        <v>41</v>
      </c>
      <c r="C62">
        <v>12</v>
      </c>
      <c r="D62">
        <v>3</v>
      </c>
      <c r="F62">
        <v>43</v>
      </c>
      <c r="G62">
        <v>14</v>
      </c>
      <c r="I62">
        <v>1</v>
      </c>
      <c r="J62">
        <v>1</v>
      </c>
      <c r="L62">
        <v>2</v>
      </c>
      <c r="M62">
        <v>3</v>
      </c>
      <c r="O62">
        <v>2</v>
      </c>
      <c r="P62">
        <v>1</v>
      </c>
      <c r="R62">
        <v>4</v>
      </c>
      <c r="S62">
        <v>0</v>
      </c>
      <c r="U62">
        <v>65</v>
      </c>
      <c r="V62">
        <v>27</v>
      </c>
    </row>
    <row r="63" spans="1:22" ht="12.75">
      <c r="A63" t="s">
        <v>42</v>
      </c>
      <c r="C63">
        <v>2</v>
      </c>
      <c r="D63">
        <v>0</v>
      </c>
      <c r="F63">
        <v>4</v>
      </c>
      <c r="G63">
        <v>3</v>
      </c>
      <c r="I63">
        <v>0</v>
      </c>
      <c r="J63">
        <v>3</v>
      </c>
      <c r="L63">
        <v>0</v>
      </c>
      <c r="M63">
        <v>1</v>
      </c>
      <c r="O63">
        <v>0</v>
      </c>
      <c r="P63">
        <v>0</v>
      </c>
      <c r="R63">
        <v>2</v>
      </c>
      <c r="S63">
        <v>0</v>
      </c>
      <c r="U63">
        <v>11</v>
      </c>
      <c r="V63">
        <v>4</v>
      </c>
    </row>
    <row r="64" spans="1:12" ht="12.75">
      <c r="A64" t="s">
        <v>43</v>
      </c>
      <c r="C64">
        <v>0</v>
      </c>
      <c r="D64">
        <v>2</v>
      </c>
      <c r="F64">
        <v>3</v>
      </c>
      <c r="G64">
        <v>0</v>
      </c>
      <c r="I64">
        <v>0</v>
      </c>
      <c r="J64">
        <v>1</v>
      </c>
      <c r="L64">
        <v>2</v>
      </c>
    </row>
    <row r="65" spans="1:22" ht="12.75">
      <c r="A65" t="s">
        <v>44</v>
      </c>
      <c r="C65">
        <v>14</v>
      </c>
      <c r="D65">
        <v>1</v>
      </c>
      <c r="F65">
        <v>221</v>
      </c>
      <c r="G65">
        <v>30</v>
      </c>
      <c r="I65">
        <v>2</v>
      </c>
      <c r="J65">
        <v>56</v>
      </c>
      <c r="L65">
        <v>8</v>
      </c>
      <c r="M65">
        <v>0</v>
      </c>
      <c r="O65">
        <v>7</v>
      </c>
      <c r="P65">
        <v>0</v>
      </c>
      <c r="R65">
        <v>0</v>
      </c>
      <c r="S65">
        <v>0</v>
      </c>
      <c r="U65">
        <v>301</v>
      </c>
      <c r="V65">
        <v>27</v>
      </c>
    </row>
    <row r="66" spans="1:22" ht="12.75">
      <c r="A66" t="s">
        <v>45</v>
      </c>
      <c r="C66">
        <v>26</v>
      </c>
      <c r="D66">
        <v>2</v>
      </c>
      <c r="F66">
        <v>375</v>
      </c>
      <c r="G66">
        <v>48</v>
      </c>
      <c r="I66">
        <v>0</v>
      </c>
      <c r="J66">
        <v>56</v>
      </c>
      <c r="L66">
        <v>12</v>
      </c>
      <c r="M66">
        <v>6</v>
      </c>
      <c r="O66">
        <v>0</v>
      </c>
      <c r="P66">
        <v>0</v>
      </c>
      <c r="R66">
        <v>0</v>
      </c>
      <c r="S66">
        <v>0</v>
      </c>
      <c r="U66">
        <v>142</v>
      </c>
      <c r="V66">
        <v>3</v>
      </c>
    </row>
    <row r="67" spans="1:22" ht="12.75">
      <c r="A67" t="s">
        <v>46</v>
      </c>
      <c r="C67">
        <v>4</v>
      </c>
      <c r="D67">
        <v>1</v>
      </c>
      <c r="F67">
        <v>74</v>
      </c>
      <c r="G67">
        <v>13</v>
      </c>
      <c r="I67">
        <v>0</v>
      </c>
      <c r="J67">
        <v>17</v>
      </c>
      <c r="L67">
        <v>0</v>
      </c>
      <c r="M67">
        <v>0</v>
      </c>
      <c r="O67">
        <v>0</v>
      </c>
      <c r="P67">
        <v>0</v>
      </c>
      <c r="R67">
        <v>0</v>
      </c>
      <c r="S67">
        <v>0</v>
      </c>
      <c r="U67">
        <v>15</v>
      </c>
      <c r="V67">
        <v>3</v>
      </c>
    </row>
    <row r="68" spans="4:22" ht="12.75">
      <c r="D68" s="1">
        <f>SUM(D36:D67)</f>
        <v>142</v>
      </c>
      <c r="E68" s="1"/>
      <c r="G68" s="1">
        <f>SUM(G36:G67)</f>
        <v>742</v>
      </c>
      <c r="H68" s="1"/>
      <c r="J68" s="1">
        <f>SUM(J36:J67)</f>
        <v>625</v>
      </c>
      <c r="K68" s="1"/>
      <c r="M68" s="1">
        <f>SUM(M36:M67)</f>
        <v>194</v>
      </c>
      <c r="N68" s="1"/>
      <c r="P68" s="1">
        <f>SUM(P36:P67)</f>
        <v>32</v>
      </c>
      <c r="Q68" s="1"/>
      <c r="S68" s="1">
        <f>SUM(S36:S67)</f>
        <v>48</v>
      </c>
      <c r="T68" s="1"/>
      <c r="V68" s="1">
        <f>SUM(V36:V67)</f>
        <v>892</v>
      </c>
    </row>
    <row r="69" spans="4:23" ht="12.75">
      <c r="D69" s="1">
        <f>+C34+D68</f>
        <v>935</v>
      </c>
      <c r="E69" s="1">
        <f>SUM(C2:D33)+SUM(C36:D67)</f>
        <v>1672</v>
      </c>
      <c r="G69" s="1">
        <f>+F34+G68</f>
        <v>1365</v>
      </c>
      <c r="H69" s="1">
        <f>SUM(F2:G33)+SUM(F36:G67)</f>
        <v>7836</v>
      </c>
      <c r="J69" s="1">
        <f>+I34+J68</f>
        <v>1533</v>
      </c>
      <c r="K69" s="1">
        <f>SUM(I2:J33)+SUM(I36:J67)</f>
        <v>1602</v>
      </c>
      <c r="M69" s="1">
        <f>+L34+M68</f>
        <v>221</v>
      </c>
      <c r="N69" s="1">
        <f>SUM(L2:M33)+SUM(L36:M67)</f>
        <v>1564</v>
      </c>
      <c r="P69" s="1">
        <f>+O34+P68</f>
        <v>40</v>
      </c>
      <c r="Q69" s="1">
        <f>SUM(O2:P33)+SUM(O36:P67)</f>
        <v>503</v>
      </c>
      <c r="S69" s="1">
        <f>+R34+S68</f>
        <v>156</v>
      </c>
      <c r="T69" s="1">
        <f>SUM(R2:S33)+SUM(R36:S67)</f>
        <v>617</v>
      </c>
      <c r="V69" s="1">
        <f>+U34+V68</f>
        <v>1810</v>
      </c>
      <c r="W69" s="1">
        <f>SUM(U2:V33)+SUM(U36:V67)</f>
        <v>10197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dcterms:created xsi:type="dcterms:W3CDTF">2006-11-20T15:11:02Z</dcterms:created>
  <dcterms:modified xsi:type="dcterms:W3CDTF">2007-04-13T15:23:08Z</dcterms:modified>
  <cp:category/>
  <cp:version/>
  <cp:contentType/>
  <cp:contentStatus/>
</cp:coreProperties>
</file>