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940" activeTab="1"/>
  </bookViews>
  <sheets>
    <sheet name="sp_pops" sheetId="1" r:id="rId1"/>
    <sheet name="total_occ" sheetId="2" r:id="rId2"/>
  </sheets>
  <definedNames/>
  <calcPr fullCalcOnLoad="1"/>
</workbook>
</file>

<file path=xl/sharedStrings.xml><?xml version="1.0" encoding="utf-8"?>
<sst xmlns="http://schemas.openxmlformats.org/spreadsheetml/2006/main" count="118" uniqueCount="55">
  <si>
    <t xml:space="preserve">Alpena </t>
  </si>
  <si>
    <t>Bay De Noc</t>
  </si>
  <si>
    <t xml:space="preserve">C. J.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</si>
  <si>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</si>
  <si>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</si>
  <si>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</si>
  <si>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</si>
  <si>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</si>
  <si>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</si>
  <si>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</si>
  <si>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</si>
  <si>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</si>
  <si>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</si>
  <si>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</si>
  <si>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</si>
  <si>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</si>
  <si>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</si>
  <si>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</si>
  <si>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</si>
  <si>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</si>
  <si>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</si>
  <si>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</si>
  <si>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</si>
  <si>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</si>
  <si>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</si>
  <si>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</si>
  <si>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</si>
  <si>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</si>
  <si>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</si>
  <si>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</si>
  <si>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TOTAL</t>
  </si>
  <si>
    <t>2004-05</t>
  </si>
  <si>
    <t>2005-06</t>
  </si>
  <si>
    <t>MICHIGAN COMMUNITY COLLEGES</t>
  </si>
  <si>
    <t>Community College</t>
  </si>
  <si>
    <t>Lake Superior State Univ.</t>
  </si>
  <si>
    <t>Northern Michigan Univ.</t>
  </si>
  <si>
    <t>Successful</t>
  </si>
  <si>
    <t>Completion</t>
  </si>
  <si>
    <t>Enrolled</t>
  </si>
  <si>
    <t xml:space="preserve">% </t>
  </si>
  <si>
    <t>EXPECTED LEVEL, 2005-06</t>
  </si>
  <si>
    <t>EXPECTED LEVEL 2004-05</t>
  </si>
  <si>
    <t>1P1:  Academic Success for Special Populations, 2005-06</t>
  </si>
  <si>
    <t xml:space="preserve">Individ. With </t>
  </si>
  <si>
    <t>Disabilities</t>
  </si>
  <si>
    <t>Econ. Disadvant.</t>
  </si>
  <si>
    <t>Non-Traditional</t>
  </si>
  <si>
    <t>Single Parent</t>
  </si>
  <si>
    <t>Displaced Homemaker</t>
  </si>
  <si>
    <t>LEP</t>
  </si>
  <si>
    <t>Acad. Disadvantaged</t>
  </si>
  <si>
    <t>%</t>
  </si>
  <si>
    <t xml:space="preserve">C.S. Mott </t>
  </si>
  <si>
    <t>1P1-ACADEMIC ACHEIVEMENT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</si>
</sst>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color indexed="18"/>
      <name val="Helv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8"/>
      <name val="Helv"/>
      <family val="0"/>
    </font>
    <font>
      <b/>
      <i/>
      <sz val="9"/>
      <name val="Helv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 horizontal="centerContinuous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2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/>
    </xf>
    <xf numFmtId="10" fontId="6" fillId="0" borderId="0" xfId="0" applyNumberFormat="1" applyFont="1" applyAlignment="1">
      <alignment horizontal="right"/>
    </xf>
    <xf numFmtId="0" fontId="8" fillId="0" borderId="3" xfId="0" applyFont="1" applyFill="1" applyBorder="1" applyAlignment="1">
      <alignment/>
    </xf>
    <xf numFmtId="3" fontId="8" fillId="0" borderId="3" xfId="0" applyNumberFormat="1" applyFont="1" applyBorder="1" applyAlignment="1">
      <alignment horizontal="right"/>
    </xf>
    <xf numFmtId="10" fontId="8" fillId="0" borderId="3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3" fontId="13" fillId="0" borderId="0" xfId="0" applyNumberFormat="1" applyFont="1" applyAlignment="1">
      <alignment horizontal="right" vertical="top" wrapText="1"/>
    </xf>
    <xf numFmtId="3" fontId="0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0" fontId="0" fillId="0" borderId="5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0" fontId="14" fillId="0" borderId="0" xfId="0" applyNumberFormat="1" applyFont="1" applyFill="1" applyBorder="1" applyAlignment="1">
      <alignment horizontal="left"/>
    </xf>
    <xf numFmtId="10" fontId="1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workbookViewId="0" topLeftCell="A22">
      <selection activeCell="A43" sqref="A43"/>
    </sheetView>
  </sheetViews>
  <sheetFormatPr defaultColWidth="9.140625" defaultRowHeight="12.75"/>
  <cols>
    <col min="1" max="1" width="20.57421875" style="18" customWidth="1"/>
    <col min="2" max="22" width="9.140625" style="14" customWidth="1"/>
    <col min="23" max="35" width="9.140625" style="15" customWidth="1"/>
    <col min="36" max="16384" width="9.140625" style="16" customWidth="1"/>
  </cols>
  <sheetData>
    <row r="1" ht="15.75">
      <c r="A1" s="13" t="s">
        <v>43</v>
      </c>
    </row>
    <row r="2" ht="15">
      <c r="A2" s="17"/>
    </row>
    <row r="4" spans="1:35" s="23" customFormat="1" ht="12">
      <c r="A4" s="19"/>
      <c r="B4" s="20" t="s">
        <v>44</v>
      </c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s="23" customFormat="1" ht="12.75" thickBot="1">
      <c r="A5" s="19"/>
      <c r="B5" s="24" t="s">
        <v>45</v>
      </c>
      <c r="C5" s="24"/>
      <c r="D5" s="24"/>
      <c r="E5" s="24" t="s">
        <v>46</v>
      </c>
      <c r="F5" s="24"/>
      <c r="G5" s="24"/>
      <c r="H5" s="24" t="s">
        <v>47</v>
      </c>
      <c r="I5" s="24"/>
      <c r="J5" s="24"/>
      <c r="K5" s="24" t="s">
        <v>48</v>
      </c>
      <c r="L5" s="24"/>
      <c r="M5" s="24"/>
      <c r="N5" s="24" t="s">
        <v>49</v>
      </c>
      <c r="O5" s="24"/>
      <c r="P5" s="24"/>
      <c r="Q5" s="24" t="s">
        <v>50</v>
      </c>
      <c r="R5" s="24"/>
      <c r="S5" s="24"/>
      <c r="T5" s="24" t="s">
        <v>51</v>
      </c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2:21" ht="12.75" thickTop="1">
      <c r="B6" s="25" t="s">
        <v>37</v>
      </c>
      <c r="C6" s="26"/>
      <c r="E6" s="25" t="s">
        <v>37</v>
      </c>
      <c r="F6" s="26"/>
      <c r="H6" s="25" t="s">
        <v>37</v>
      </c>
      <c r="I6" s="26"/>
      <c r="K6" s="25" t="s">
        <v>37</v>
      </c>
      <c r="L6" s="26"/>
      <c r="N6" s="25" t="s">
        <v>37</v>
      </c>
      <c r="O6" s="26"/>
      <c r="Q6" s="25" t="s">
        <v>37</v>
      </c>
      <c r="R6" s="26"/>
      <c r="T6" s="25" t="s">
        <v>37</v>
      </c>
      <c r="U6" s="26"/>
    </row>
    <row r="7" spans="2:22" ht="12">
      <c r="B7" s="25" t="s">
        <v>38</v>
      </c>
      <c r="C7" s="27" t="s">
        <v>39</v>
      </c>
      <c r="D7" s="27" t="s">
        <v>52</v>
      </c>
      <c r="E7" s="25" t="s">
        <v>38</v>
      </c>
      <c r="F7" s="27" t="s">
        <v>39</v>
      </c>
      <c r="G7" s="27" t="s">
        <v>52</v>
      </c>
      <c r="H7" s="25" t="s">
        <v>38</v>
      </c>
      <c r="I7" s="27" t="s">
        <v>39</v>
      </c>
      <c r="J7" s="27" t="s">
        <v>52</v>
      </c>
      <c r="K7" s="25" t="s">
        <v>38</v>
      </c>
      <c r="L7" s="27" t="s">
        <v>39</v>
      </c>
      <c r="M7" s="27" t="s">
        <v>52</v>
      </c>
      <c r="N7" s="25" t="s">
        <v>38</v>
      </c>
      <c r="O7" s="27" t="s">
        <v>39</v>
      </c>
      <c r="P7" s="27" t="s">
        <v>52</v>
      </c>
      <c r="Q7" s="25" t="s">
        <v>38</v>
      </c>
      <c r="R7" s="27" t="s">
        <v>39</v>
      </c>
      <c r="S7" s="27" t="s">
        <v>52</v>
      </c>
      <c r="T7" s="25" t="s">
        <v>38</v>
      </c>
      <c r="U7" s="27" t="s">
        <v>39</v>
      </c>
      <c r="V7" s="27" t="s">
        <v>52</v>
      </c>
    </row>
    <row r="8" spans="2:4" ht="12">
      <c r="B8" s="25"/>
      <c r="C8" s="27"/>
      <c r="D8" s="27"/>
    </row>
    <row r="9" spans="1:22" ht="12">
      <c r="A9" s="28" t="s">
        <v>0</v>
      </c>
      <c r="B9" s="14">
        <v>4</v>
      </c>
      <c r="C9" s="14">
        <v>4</v>
      </c>
      <c r="D9" s="29">
        <f>+B9/C9</f>
        <v>1</v>
      </c>
      <c r="E9" s="14">
        <v>46</v>
      </c>
      <c r="F9" s="14">
        <v>56</v>
      </c>
      <c r="G9" s="29">
        <f aca="true" t="shared" si="0" ref="G9:G41">+E9/F9</f>
        <v>0.8214285714285714</v>
      </c>
      <c r="H9" s="14">
        <v>6</v>
      </c>
      <c r="I9" s="14">
        <v>6</v>
      </c>
      <c r="J9" s="29">
        <f aca="true" t="shared" si="1" ref="J9:J41">+H9/I9</f>
        <v>1</v>
      </c>
      <c r="K9" s="14">
        <v>15</v>
      </c>
      <c r="L9" s="14">
        <v>19</v>
      </c>
      <c r="M9" s="29">
        <f aca="true" t="shared" si="2" ref="M9:M41">+K9/L9</f>
        <v>0.7894736842105263</v>
      </c>
      <c r="N9" s="14">
        <v>1</v>
      </c>
      <c r="O9" s="14">
        <v>2</v>
      </c>
      <c r="P9" s="29">
        <f aca="true" t="shared" si="3" ref="P9:P41">+N9/O9</f>
        <v>0.5</v>
      </c>
      <c r="Q9" s="14">
        <v>0</v>
      </c>
      <c r="R9" s="14">
        <v>0</v>
      </c>
      <c r="S9" s="29" t="e">
        <f aca="true" t="shared" si="4" ref="S9:S41">+Q9/R9</f>
        <v>#DIV/0!</v>
      </c>
      <c r="T9" s="14">
        <v>58</v>
      </c>
      <c r="U9" s="14">
        <v>69</v>
      </c>
      <c r="V9" s="29">
        <f aca="true" t="shared" si="5" ref="V9:V41">+T9/U9</f>
        <v>0.8405797101449275</v>
      </c>
    </row>
    <row r="10" spans="1:22" ht="12">
      <c r="A10" s="30" t="s">
        <v>1</v>
      </c>
      <c r="B10" s="14">
        <v>30</v>
      </c>
      <c r="C10" s="14">
        <v>35</v>
      </c>
      <c r="D10" s="29">
        <f aca="true" t="shared" si="6" ref="D10:D41">+B10/C10</f>
        <v>0.8571428571428571</v>
      </c>
      <c r="E10" s="14">
        <v>103</v>
      </c>
      <c r="F10" s="14">
        <v>115</v>
      </c>
      <c r="G10" s="29">
        <f t="shared" si="0"/>
        <v>0.8956521739130435</v>
      </c>
      <c r="H10" s="14">
        <v>24</v>
      </c>
      <c r="I10" s="14">
        <v>26</v>
      </c>
      <c r="J10" s="29">
        <f t="shared" si="1"/>
        <v>0.9230769230769231</v>
      </c>
      <c r="K10" s="14">
        <v>16</v>
      </c>
      <c r="L10" s="14">
        <v>21</v>
      </c>
      <c r="M10" s="29">
        <f t="shared" si="2"/>
        <v>0.7619047619047619</v>
      </c>
      <c r="N10" s="14">
        <v>11</v>
      </c>
      <c r="O10" s="14">
        <v>11</v>
      </c>
      <c r="P10" s="29">
        <f t="shared" si="3"/>
        <v>1</v>
      </c>
      <c r="Q10" s="14">
        <v>4</v>
      </c>
      <c r="R10" s="14">
        <v>4</v>
      </c>
      <c r="S10" s="29">
        <f t="shared" si="4"/>
        <v>1</v>
      </c>
      <c r="T10" s="14">
        <v>166</v>
      </c>
      <c r="U10" s="14">
        <v>182</v>
      </c>
      <c r="V10" s="29">
        <f t="shared" si="5"/>
        <v>0.9120879120879121</v>
      </c>
    </row>
    <row r="11" spans="1:22" ht="12">
      <c r="A11" s="30" t="s">
        <v>53</v>
      </c>
      <c r="B11" s="14">
        <v>37</v>
      </c>
      <c r="C11" s="14">
        <v>45</v>
      </c>
      <c r="D11" s="29">
        <f t="shared" si="6"/>
        <v>0.8222222222222222</v>
      </c>
      <c r="E11" s="14">
        <v>173</v>
      </c>
      <c r="F11" s="14">
        <v>205</v>
      </c>
      <c r="G11" s="29">
        <f t="shared" si="0"/>
        <v>0.8439024390243902</v>
      </c>
      <c r="H11" s="14">
        <v>27</v>
      </c>
      <c r="I11" s="14">
        <v>29</v>
      </c>
      <c r="J11" s="29">
        <f t="shared" si="1"/>
        <v>0.9310344827586207</v>
      </c>
      <c r="K11" s="14">
        <v>72</v>
      </c>
      <c r="L11" s="14">
        <v>84</v>
      </c>
      <c r="M11" s="29">
        <f t="shared" si="2"/>
        <v>0.8571428571428571</v>
      </c>
      <c r="N11" s="14">
        <v>13</v>
      </c>
      <c r="O11" s="14">
        <v>14</v>
      </c>
      <c r="P11" s="29">
        <f t="shared" si="3"/>
        <v>0.9285714285714286</v>
      </c>
      <c r="Q11" s="14">
        <v>12</v>
      </c>
      <c r="R11" s="14">
        <v>14</v>
      </c>
      <c r="S11" s="29">
        <f t="shared" si="4"/>
        <v>0.8571428571428571</v>
      </c>
      <c r="T11" s="14">
        <v>215</v>
      </c>
      <c r="U11" s="14">
        <v>257</v>
      </c>
      <c r="V11" s="29">
        <f t="shared" si="5"/>
        <v>0.8365758754863813</v>
      </c>
    </row>
    <row r="12" spans="1:22" ht="12">
      <c r="A12" s="30" t="s">
        <v>3</v>
      </c>
      <c r="B12" s="14">
        <v>30</v>
      </c>
      <c r="C12" s="14">
        <v>37</v>
      </c>
      <c r="D12" s="29">
        <f t="shared" si="6"/>
        <v>0.8108108108108109</v>
      </c>
      <c r="E12" s="14">
        <v>541</v>
      </c>
      <c r="F12" s="14">
        <v>648</v>
      </c>
      <c r="G12" s="29">
        <f t="shared" si="0"/>
        <v>0.8348765432098766</v>
      </c>
      <c r="H12" s="14">
        <v>143</v>
      </c>
      <c r="I12" s="14">
        <v>169</v>
      </c>
      <c r="J12" s="29">
        <f t="shared" si="1"/>
        <v>0.8461538461538461</v>
      </c>
      <c r="K12" s="14">
        <v>0</v>
      </c>
      <c r="L12" s="14">
        <v>0</v>
      </c>
      <c r="M12" s="29" t="e">
        <f t="shared" si="2"/>
        <v>#DIV/0!</v>
      </c>
      <c r="N12" s="14">
        <v>0</v>
      </c>
      <c r="O12" s="14">
        <v>0</v>
      </c>
      <c r="P12" s="29" t="e">
        <f t="shared" si="3"/>
        <v>#DIV/0!</v>
      </c>
      <c r="Q12" s="14">
        <v>0</v>
      </c>
      <c r="R12" s="14">
        <v>0</v>
      </c>
      <c r="S12" s="29" t="e">
        <f t="shared" si="4"/>
        <v>#DIV/0!</v>
      </c>
      <c r="T12" s="14">
        <v>838</v>
      </c>
      <c r="U12" s="14">
        <v>995</v>
      </c>
      <c r="V12" s="29">
        <f t="shared" si="5"/>
        <v>0.842211055276382</v>
      </c>
    </row>
    <row r="13" spans="1:22" ht="12">
      <c r="A13" s="30" t="s">
        <v>4</v>
      </c>
      <c r="B13" s="14">
        <v>18</v>
      </c>
      <c r="C13" s="14">
        <v>22</v>
      </c>
      <c r="D13" s="29">
        <f t="shared" si="6"/>
        <v>0.8181818181818182</v>
      </c>
      <c r="E13" s="14">
        <v>48</v>
      </c>
      <c r="F13" s="14">
        <v>50</v>
      </c>
      <c r="G13" s="29">
        <f t="shared" si="0"/>
        <v>0.96</v>
      </c>
      <c r="H13" s="14">
        <v>10</v>
      </c>
      <c r="I13" s="14">
        <v>12</v>
      </c>
      <c r="J13" s="29">
        <f t="shared" si="1"/>
        <v>0.8333333333333334</v>
      </c>
      <c r="K13" s="14">
        <v>62</v>
      </c>
      <c r="L13" s="14">
        <v>66</v>
      </c>
      <c r="M13" s="29">
        <f t="shared" si="2"/>
        <v>0.9393939393939394</v>
      </c>
      <c r="N13" s="14">
        <v>4</v>
      </c>
      <c r="O13" s="14">
        <v>4</v>
      </c>
      <c r="P13" s="29">
        <f t="shared" si="3"/>
        <v>1</v>
      </c>
      <c r="Q13" s="14">
        <v>0</v>
      </c>
      <c r="R13" s="14">
        <v>0</v>
      </c>
      <c r="S13" s="29" t="e">
        <f t="shared" si="4"/>
        <v>#DIV/0!</v>
      </c>
      <c r="T13" s="14">
        <v>48</v>
      </c>
      <c r="U13" s="14">
        <v>54</v>
      </c>
      <c r="V13" s="29">
        <f t="shared" si="5"/>
        <v>0.8888888888888888</v>
      </c>
    </row>
    <row r="14" spans="1:22" ht="12">
      <c r="A14" s="30" t="s">
        <v>5</v>
      </c>
      <c r="B14" s="14">
        <v>15</v>
      </c>
      <c r="C14" s="14">
        <v>24</v>
      </c>
      <c r="D14" s="29">
        <f t="shared" si="6"/>
        <v>0.625</v>
      </c>
      <c r="E14" s="14">
        <v>61</v>
      </c>
      <c r="F14" s="14">
        <v>76</v>
      </c>
      <c r="G14" s="29">
        <f t="shared" si="0"/>
        <v>0.8026315789473685</v>
      </c>
      <c r="H14" s="14">
        <v>31</v>
      </c>
      <c r="I14" s="14">
        <v>44</v>
      </c>
      <c r="J14" s="29">
        <f t="shared" si="1"/>
        <v>0.7045454545454546</v>
      </c>
      <c r="K14" s="14">
        <v>8</v>
      </c>
      <c r="L14" s="14">
        <v>11</v>
      </c>
      <c r="M14" s="29">
        <f t="shared" si="2"/>
        <v>0.7272727272727273</v>
      </c>
      <c r="N14" s="14">
        <v>1</v>
      </c>
      <c r="O14" s="14">
        <v>1</v>
      </c>
      <c r="P14" s="29">
        <f t="shared" si="3"/>
        <v>1</v>
      </c>
      <c r="Q14" s="14">
        <v>0</v>
      </c>
      <c r="R14" s="14">
        <v>0</v>
      </c>
      <c r="S14" s="29" t="e">
        <f t="shared" si="4"/>
        <v>#DIV/0!</v>
      </c>
      <c r="T14" s="14">
        <v>44</v>
      </c>
      <c r="U14" s="14">
        <v>71</v>
      </c>
      <c r="V14" s="29">
        <f t="shared" si="5"/>
        <v>0.6197183098591549</v>
      </c>
    </row>
    <row r="15" spans="1:35" s="36" customFormat="1" ht="12">
      <c r="A15" s="31" t="s">
        <v>6</v>
      </c>
      <c r="B15" s="32">
        <v>0</v>
      </c>
      <c r="C15" s="32">
        <v>0</v>
      </c>
      <c r="D15" s="33" t="e">
        <f t="shared" si="6"/>
        <v>#DIV/0!</v>
      </c>
      <c r="E15" s="32">
        <v>0</v>
      </c>
      <c r="F15" s="32">
        <v>0</v>
      </c>
      <c r="G15" s="34" t="e">
        <f t="shared" si="0"/>
        <v>#DIV/0!</v>
      </c>
      <c r="H15" s="32">
        <v>0</v>
      </c>
      <c r="I15" s="32">
        <v>0</v>
      </c>
      <c r="J15" s="34" t="e">
        <f t="shared" si="1"/>
        <v>#DIV/0!</v>
      </c>
      <c r="K15" s="32">
        <v>0</v>
      </c>
      <c r="L15" s="32">
        <v>0</v>
      </c>
      <c r="M15" s="34" t="e">
        <f t="shared" si="2"/>
        <v>#DIV/0!</v>
      </c>
      <c r="N15" s="32">
        <v>0</v>
      </c>
      <c r="O15" s="32">
        <v>0</v>
      </c>
      <c r="P15" s="34" t="e">
        <f t="shared" si="3"/>
        <v>#DIV/0!</v>
      </c>
      <c r="Q15" s="32">
        <v>0</v>
      </c>
      <c r="R15" s="32">
        <v>0</v>
      </c>
      <c r="S15" s="34" t="e">
        <f t="shared" si="4"/>
        <v>#DIV/0!</v>
      </c>
      <c r="T15" s="32">
        <v>0</v>
      </c>
      <c r="U15" s="32">
        <v>0</v>
      </c>
      <c r="V15" s="34" t="e">
        <f t="shared" si="5"/>
        <v>#DIV/0!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1:22" ht="12">
      <c r="A16" s="30" t="s">
        <v>7</v>
      </c>
      <c r="B16" s="14">
        <v>67</v>
      </c>
      <c r="C16" s="14">
        <v>77</v>
      </c>
      <c r="D16" s="29">
        <f t="shared" si="6"/>
        <v>0.8701298701298701</v>
      </c>
      <c r="E16" s="14">
        <v>578</v>
      </c>
      <c r="F16" s="14">
        <v>694</v>
      </c>
      <c r="G16" s="29">
        <f t="shared" si="0"/>
        <v>0.8328530259365994</v>
      </c>
      <c r="H16" s="14">
        <v>13</v>
      </c>
      <c r="I16" s="14">
        <v>15</v>
      </c>
      <c r="J16" s="29">
        <f t="shared" si="1"/>
        <v>0.8666666666666667</v>
      </c>
      <c r="K16" s="14">
        <v>63</v>
      </c>
      <c r="L16" s="14">
        <v>71</v>
      </c>
      <c r="M16" s="29">
        <f t="shared" si="2"/>
        <v>0.8873239436619719</v>
      </c>
      <c r="N16" s="14">
        <v>11</v>
      </c>
      <c r="O16" s="14">
        <v>12</v>
      </c>
      <c r="P16" s="29">
        <f t="shared" si="3"/>
        <v>0.9166666666666666</v>
      </c>
      <c r="Q16" s="14">
        <v>20</v>
      </c>
      <c r="R16" s="14">
        <v>31</v>
      </c>
      <c r="S16" s="29">
        <f t="shared" si="4"/>
        <v>0.6451612903225806</v>
      </c>
      <c r="T16" s="14">
        <v>1076</v>
      </c>
      <c r="U16" s="14">
        <v>1307</v>
      </c>
      <c r="V16" s="29">
        <f t="shared" si="5"/>
        <v>0.8232593726090283</v>
      </c>
    </row>
    <row r="17" spans="1:22" ht="12">
      <c r="A17" s="30" t="s">
        <v>8</v>
      </c>
      <c r="B17" s="14">
        <v>1</v>
      </c>
      <c r="C17" s="14">
        <v>3</v>
      </c>
      <c r="D17" s="29">
        <f t="shared" si="6"/>
        <v>0.3333333333333333</v>
      </c>
      <c r="E17" s="14">
        <v>19</v>
      </c>
      <c r="F17" s="14">
        <v>21</v>
      </c>
      <c r="G17" s="29">
        <f t="shared" si="0"/>
        <v>0.9047619047619048</v>
      </c>
      <c r="H17" s="14">
        <v>3</v>
      </c>
      <c r="I17" s="14">
        <v>3</v>
      </c>
      <c r="J17" s="29">
        <f t="shared" si="1"/>
        <v>1</v>
      </c>
      <c r="K17" s="14">
        <v>18</v>
      </c>
      <c r="L17" s="14">
        <v>21</v>
      </c>
      <c r="M17" s="29">
        <f t="shared" si="2"/>
        <v>0.8571428571428571</v>
      </c>
      <c r="N17" s="14">
        <v>7</v>
      </c>
      <c r="O17" s="14">
        <v>8</v>
      </c>
      <c r="P17" s="29">
        <f t="shared" si="3"/>
        <v>0.875</v>
      </c>
      <c r="Q17" s="14">
        <v>0</v>
      </c>
      <c r="R17" s="14">
        <v>0</v>
      </c>
      <c r="S17" s="29" t="e">
        <f t="shared" si="4"/>
        <v>#DIV/0!</v>
      </c>
      <c r="T17" s="14">
        <v>1</v>
      </c>
      <c r="U17" s="14">
        <v>1</v>
      </c>
      <c r="V17" s="29">
        <f t="shared" si="5"/>
        <v>1</v>
      </c>
    </row>
    <row r="18" spans="1:22" ht="12">
      <c r="A18" s="30" t="s">
        <v>9</v>
      </c>
      <c r="B18" s="14">
        <v>24</v>
      </c>
      <c r="C18" s="14">
        <v>32</v>
      </c>
      <c r="D18" s="29">
        <f t="shared" si="6"/>
        <v>0.75</v>
      </c>
      <c r="E18" s="14">
        <v>171</v>
      </c>
      <c r="F18" s="14">
        <v>222</v>
      </c>
      <c r="G18" s="29">
        <f t="shared" si="0"/>
        <v>0.7702702702702703</v>
      </c>
      <c r="H18" s="14">
        <v>83</v>
      </c>
      <c r="I18" s="14">
        <v>101</v>
      </c>
      <c r="J18" s="29">
        <f t="shared" si="1"/>
        <v>0.8217821782178217</v>
      </c>
      <c r="K18" s="14">
        <v>8</v>
      </c>
      <c r="L18" s="14">
        <v>11</v>
      </c>
      <c r="M18" s="29">
        <f t="shared" si="2"/>
        <v>0.7272727272727273</v>
      </c>
      <c r="N18" s="14">
        <v>8</v>
      </c>
      <c r="O18" s="14">
        <v>11</v>
      </c>
      <c r="P18" s="29">
        <f t="shared" si="3"/>
        <v>0.7272727272727273</v>
      </c>
      <c r="Q18" s="14">
        <v>0</v>
      </c>
      <c r="R18" s="14">
        <v>0</v>
      </c>
      <c r="S18" s="29" t="e">
        <f t="shared" si="4"/>
        <v>#DIV/0!</v>
      </c>
      <c r="T18" s="14">
        <v>406</v>
      </c>
      <c r="U18" s="14">
        <v>556</v>
      </c>
      <c r="V18" s="29">
        <f t="shared" si="5"/>
        <v>0.7302158273381295</v>
      </c>
    </row>
    <row r="19" spans="1:22" ht="12">
      <c r="A19" s="30" t="s">
        <v>10</v>
      </c>
      <c r="B19" s="14">
        <v>14</v>
      </c>
      <c r="C19" s="14">
        <v>22</v>
      </c>
      <c r="D19" s="29">
        <f t="shared" si="6"/>
        <v>0.6363636363636364</v>
      </c>
      <c r="E19" s="14">
        <v>62</v>
      </c>
      <c r="F19" s="14">
        <v>78</v>
      </c>
      <c r="G19" s="29">
        <f t="shared" si="0"/>
        <v>0.7948717948717948</v>
      </c>
      <c r="H19" s="14">
        <v>9</v>
      </c>
      <c r="I19" s="14">
        <v>10</v>
      </c>
      <c r="J19" s="29">
        <f t="shared" si="1"/>
        <v>0.9</v>
      </c>
      <c r="K19" s="14">
        <v>63</v>
      </c>
      <c r="L19" s="14">
        <v>81</v>
      </c>
      <c r="M19" s="29">
        <f t="shared" si="2"/>
        <v>0.7777777777777778</v>
      </c>
      <c r="N19" s="14">
        <v>2</v>
      </c>
      <c r="O19" s="14">
        <v>3</v>
      </c>
      <c r="P19" s="29">
        <f t="shared" si="3"/>
        <v>0.6666666666666666</v>
      </c>
      <c r="Q19" s="14">
        <v>0</v>
      </c>
      <c r="R19" s="14">
        <v>0</v>
      </c>
      <c r="S19" s="29" t="e">
        <f t="shared" si="4"/>
        <v>#DIV/0!</v>
      </c>
      <c r="T19" s="14">
        <v>113</v>
      </c>
      <c r="U19" s="14">
        <v>154</v>
      </c>
      <c r="V19" s="29">
        <f t="shared" si="5"/>
        <v>0.7337662337662337</v>
      </c>
    </row>
    <row r="20" spans="1:22" ht="12">
      <c r="A20" s="30" t="s">
        <v>11</v>
      </c>
      <c r="B20" s="14">
        <v>15</v>
      </c>
      <c r="C20" s="14">
        <v>23</v>
      </c>
      <c r="D20" s="29">
        <f t="shared" si="6"/>
        <v>0.6521739130434783</v>
      </c>
      <c r="E20" s="14">
        <v>91</v>
      </c>
      <c r="F20" s="14">
        <v>125</v>
      </c>
      <c r="G20" s="29">
        <f t="shared" si="0"/>
        <v>0.728</v>
      </c>
      <c r="H20" s="14">
        <v>13</v>
      </c>
      <c r="I20" s="14">
        <v>17</v>
      </c>
      <c r="J20" s="29">
        <f t="shared" si="1"/>
        <v>0.7647058823529411</v>
      </c>
      <c r="K20" s="14">
        <v>42</v>
      </c>
      <c r="L20" s="14">
        <v>53</v>
      </c>
      <c r="M20" s="29">
        <f t="shared" si="2"/>
        <v>0.7924528301886793</v>
      </c>
      <c r="N20" s="14">
        <v>31</v>
      </c>
      <c r="O20" s="14">
        <v>40</v>
      </c>
      <c r="P20" s="29">
        <f t="shared" si="3"/>
        <v>0.775</v>
      </c>
      <c r="Q20" s="14">
        <v>0</v>
      </c>
      <c r="R20" s="14">
        <v>0</v>
      </c>
      <c r="S20" s="29" t="e">
        <f t="shared" si="4"/>
        <v>#DIV/0!</v>
      </c>
      <c r="T20" s="14">
        <v>28</v>
      </c>
      <c r="U20" s="14">
        <v>45</v>
      </c>
      <c r="V20" s="29">
        <f t="shared" si="5"/>
        <v>0.6222222222222222</v>
      </c>
    </row>
    <row r="21" spans="1:22" ht="12">
      <c r="A21" s="30" t="s">
        <v>12</v>
      </c>
      <c r="B21" s="14">
        <v>46</v>
      </c>
      <c r="C21" s="14">
        <v>69</v>
      </c>
      <c r="D21" s="29">
        <f t="shared" si="6"/>
        <v>0.6666666666666666</v>
      </c>
      <c r="E21" s="14">
        <v>424</v>
      </c>
      <c r="F21" s="14">
        <v>633</v>
      </c>
      <c r="G21" s="29">
        <f t="shared" si="0"/>
        <v>0.669826224328594</v>
      </c>
      <c r="H21" s="14">
        <v>10</v>
      </c>
      <c r="I21" s="14">
        <v>11</v>
      </c>
      <c r="J21" s="29">
        <f t="shared" si="1"/>
        <v>0.9090909090909091</v>
      </c>
      <c r="K21" s="14">
        <v>25</v>
      </c>
      <c r="L21" s="14">
        <v>28</v>
      </c>
      <c r="M21" s="29">
        <f t="shared" si="2"/>
        <v>0.8928571428571429</v>
      </c>
      <c r="N21" s="14">
        <v>34</v>
      </c>
      <c r="O21" s="14">
        <v>39</v>
      </c>
      <c r="P21" s="29">
        <f t="shared" si="3"/>
        <v>0.8717948717948718</v>
      </c>
      <c r="Q21" s="14">
        <v>15</v>
      </c>
      <c r="R21" s="14">
        <v>21</v>
      </c>
      <c r="S21" s="29">
        <f t="shared" si="4"/>
        <v>0.7142857142857143</v>
      </c>
      <c r="T21" s="14">
        <v>111</v>
      </c>
      <c r="U21" s="14">
        <v>144</v>
      </c>
      <c r="V21" s="29">
        <f t="shared" si="5"/>
        <v>0.7708333333333334</v>
      </c>
    </row>
    <row r="22" spans="1:22" ht="12">
      <c r="A22" s="30" t="s">
        <v>13</v>
      </c>
      <c r="B22" s="14">
        <v>46</v>
      </c>
      <c r="C22" s="14">
        <v>54</v>
      </c>
      <c r="D22" s="29">
        <f t="shared" si="6"/>
        <v>0.8518518518518519</v>
      </c>
      <c r="E22" s="14">
        <v>376</v>
      </c>
      <c r="F22" s="14">
        <v>522</v>
      </c>
      <c r="G22" s="29">
        <f t="shared" si="0"/>
        <v>0.7203065134099617</v>
      </c>
      <c r="H22" s="14">
        <v>12</v>
      </c>
      <c r="I22" s="14">
        <v>15</v>
      </c>
      <c r="J22" s="29">
        <f t="shared" si="1"/>
        <v>0.8</v>
      </c>
      <c r="K22" s="14">
        <v>30</v>
      </c>
      <c r="L22" s="14">
        <v>34</v>
      </c>
      <c r="M22" s="29">
        <f t="shared" si="2"/>
        <v>0.8823529411764706</v>
      </c>
      <c r="N22" s="14">
        <v>10</v>
      </c>
      <c r="O22" s="14">
        <v>12</v>
      </c>
      <c r="P22" s="29">
        <f t="shared" si="3"/>
        <v>0.8333333333333334</v>
      </c>
      <c r="Q22" s="14">
        <v>31</v>
      </c>
      <c r="R22" s="14">
        <v>35</v>
      </c>
      <c r="S22" s="29">
        <f t="shared" si="4"/>
        <v>0.8857142857142857</v>
      </c>
      <c r="T22" s="14">
        <v>601</v>
      </c>
      <c r="U22" s="14">
        <v>813</v>
      </c>
      <c r="V22" s="29">
        <f t="shared" si="5"/>
        <v>0.7392373923739237</v>
      </c>
    </row>
    <row r="23" spans="1:22" ht="12">
      <c r="A23" s="30" t="s">
        <v>14</v>
      </c>
      <c r="B23" s="14">
        <v>5</v>
      </c>
      <c r="C23" s="14">
        <v>7</v>
      </c>
      <c r="D23" s="29">
        <f t="shared" si="6"/>
        <v>0.7142857142857143</v>
      </c>
      <c r="E23" s="14">
        <v>68</v>
      </c>
      <c r="F23" s="14">
        <v>92</v>
      </c>
      <c r="G23" s="29">
        <f t="shared" si="0"/>
        <v>0.7391304347826086</v>
      </c>
      <c r="H23" s="14">
        <v>29</v>
      </c>
      <c r="I23" s="14">
        <v>40</v>
      </c>
      <c r="J23" s="29">
        <f t="shared" si="1"/>
        <v>0.725</v>
      </c>
      <c r="K23" s="14">
        <v>20</v>
      </c>
      <c r="L23" s="14">
        <v>23</v>
      </c>
      <c r="M23" s="29">
        <f t="shared" si="2"/>
        <v>0.8695652173913043</v>
      </c>
      <c r="N23" s="14">
        <v>5</v>
      </c>
      <c r="O23" s="14">
        <v>6</v>
      </c>
      <c r="P23" s="29">
        <f t="shared" si="3"/>
        <v>0.8333333333333334</v>
      </c>
      <c r="Q23" s="14">
        <v>119</v>
      </c>
      <c r="R23" s="14">
        <v>149</v>
      </c>
      <c r="S23" s="29">
        <f t="shared" si="4"/>
        <v>0.7986577181208053</v>
      </c>
      <c r="T23" s="14">
        <v>211</v>
      </c>
      <c r="U23" s="14">
        <v>315</v>
      </c>
      <c r="V23" s="29">
        <f t="shared" si="5"/>
        <v>0.6698412698412698</v>
      </c>
    </row>
    <row r="24" spans="1:22" ht="12">
      <c r="A24" s="30" t="s">
        <v>15</v>
      </c>
      <c r="B24" s="14">
        <v>7</v>
      </c>
      <c r="C24" s="14">
        <v>9</v>
      </c>
      <c r="D24" s="29">
        <f t="shared" si="6"/>
        <v>0.7777777777777778</v>
      </c>
      <c r="E24" s="14">
        <v>31</v>
      </c>
      <c r="F24" s="14">
        <v>33</v>
      </c>
      <c r="G24" s="29">
        <f t="shared" si="0"/>
        <v>0.9393939393939394</v>
      </c>
      <c r="H24" s="14">
        <v>8</v>
      </c>
      <c r="I24" s="14">
        <v>9</v>
      </c>
      <c r="J24" s="29">
        <f t="shared" si="1"/>
        <v>0.8888888888888888</v>
      </c>
      <c r="K24" s="14">
        <v>19</v>
      </c>
      <c r="L24" s="14">
        <v>25</v>
      </c>
      <c r="M24" s="29">
        <f t="shared" si="2"/>
        <v>0.76</v>
      </c>
      <c r="N24" s="14">
        <v>10</v>
      </c>
      <c r="O24" s="14">
        <v>12</v>
      </c>
      <c r="P24" s="29">
        <f t="shared" si="3"/>
        <v>0.8333333333333334</v>
      </c>
      <c r="Q24" s="14">
        <v>1</v>
      </c>
      <c r="R24" s="14">
        <v>1</v>
      </c>
      <c r="S24" s="29">
        <f t="shared" si="4"/>
        <v>1</v>
      </c>
      <c r="T24" s="14">
        <v>147</v>
      </c>
      <c r="U24" s="14">
        <v>164</v>
      </c>
      <c r="V24" s="29">
        <f t="shared" si="5"/>
        <v>0.8963414634146342</v>
      </c>
    </row>
    <row r="25" spans="1:22" ht="12">
      <c r="A25" s="30" t="s">
        <v>16</v>
      </c>
      <c r="B25" s="14">
        <v>7</v>
      </c>
      <c r="C25" s="14">
        <v>9</v>
      </c>
      <c r="D25" s="29">
        <f t="shared" si="6"/>
        <v>0.7777777777777778</v>
      </c>
      <c r="E25" s="14">
        <v>16</v>
      </c>
      <c r="F25" s="14">
        <v>21</v>
      </c>
      <c r="G25" s="29">
        <f t="shared" si="0"/>
        <v>0.7619047619047619</v>
      </c>
      <c r="H25" s="14">
        <v>3</v>
      </c>
      <c r="I25" s="14">
        <v>4</v>
      </c>
      <c r="J25" s="29">
        <f t="shared" si="1"/>
        <v>0.75</v>
      </c>
      <c r="K25" s="14">
        <v>0</v>
      </c>
      <c r="L25" s="14">
        <v>0</v>
      </c>
      <c r="M25" s="29" t="e">
        <f t="shared" si="2"/>
        <v>#DIV/0!</v>
      </c>
      <c r="N25" s="14">
        <v>0</v>
      </c>
      <c r="O25" s="14">
        <v>0</v>
      </c>
      <c r="P25" s="29" t="e">
        <f t="shared" si="3"/>
        <v>#DIV/0!</v>
      </c>
      <c r="Q25" s="14">
        <v>0</v>
      </c>
      <c r="R25" s="14">
        <v>0</v>
      </c>
      <c r="S25" s="29" t="e">
        <f t="shared" si="4"/>
        <v>#DIV/0!</v>
      </c>
      <c r="T25" s="14">
        <v>37</v>
      </c>
      <c r="U25" s="14">
        <v>44</v>
      </c>
      <c r="V25" s="29">
        <f t="shared" si="5"/>
        <v>0.8409090909090909</v>
      </c>
    </row>
    <row r="26" spans="1:22" ht="12">
      <c r="A26" s="30" t="s">
        <v>17</v>
      </c>
      <c r="B26" s="14">
        <v>3</v>
      </c>
      <c r="C26" s="14">
        <v>6</v>
      </c>
      <c r="D26" s="29">
        <f t="shared" si="6"/>
        <v>0.5</v>
      </c>
      <c r="E26" s="14">
        <v>24</v>
      </c>
      <c r="F26" s="14">
        <v>33</v>
      </c>
      <c r="G26" s="29">
        <f t="shared" si="0"/>
        <v>0.7272727272727273</v>
      </c>
      <c r="H26" s="14">
        <v>2</v>
      </c>
      <c r="I26" s="14">
        <v>4</v>
      </c>
      <c r="J26" s="29">
        <f t="shared" si="1"/>
        <v>0.5</v>
      </c>
      <c r="K26" s="14">
        <v>13</v>
      </c>
      <c r="L26" s="14">
        <v>17</v>
      </c>
      <c r="M26" s="29">
        <f t="shared" si="2"/>
        <v>0.7647058823529411</v>
      </c>
      <c r="N26" s="14">
        <v>9</v>
      </c>
      <c r="O26" s="14">
        <v>10</v>
      </c>
      <c r="P26" s="29">
        <f t="shared" si="3"/>
        <v>0.9</v>
      </c>
      <c r="Q26" s="14">
        <v>1</v>
      </c>
      <c r="R26" s="14">
        <v>1</v>
      </c>
      <c r="S26" s="29">
        <f t="shared" si="4"/>
        <v>1</v>
      </c>
      <c r="T26" s="14">
        <v>19</v>
      </c>
      <c r="U26" s="14">
        <v>23</v>
      </c>
      <c r="V26" s="29">
        <f t="shared" si="5"/>
        <v>0.8260869565217391</v>
      </c>
    </row>
    <row r="27" spans="1:22" ht="12">
      <c r="A27" s="30" t="s">
        <v>18</v>
      </c>
      <c r="B27" s="14">
        <v>6</v>
      </c>
      <c r="C27" s="14">
        <v>6</v>
      </c>
      <c r="D27" s="29">
        <f t="shared" si="6"/>
        <v>1</v>
      </c>
      <c r="E27" s="14">
        <v>47</v>
      </c>
      <c r="F27" s="14">
        <v>54</v>
      </c>
      <c r="G27" s="29">
        <f t="shared" si="0"/>
        <v>0.8703703703703703</v>
      </c>
      <c r="H27" s="14">
        <v>8</v>
      </c>
      <c r="I27" s="14">
        <v>8</v>
      </c>
      <c r="J27" s="29">
        <f t="shared" si="1"/>
        <v>1</v>
      </c>
      <c r="K27" s="14">
        <v>35</v>
      </c>
      <c r="L27" s="14">
        <v>42</v>
      </c>
      <c r="M27" s="29">
        <f t="shared" si="2"/>
        <v>0.8333333333333334</v>
      </c>
      <c r="N27" s="14">
        <v>1</v>
      </c>
      <c r="O27" s="14">
        <v>1</v>
      </c>
      <c r="P27" s="29">
        <f t="shared" si="3"/>
        <v>1</v>
      </c>
      <c r="Q27" s="14">
        <v>0</v>
      </c>
      <c r="R27" s="14">
        <v>0</v>
      </c>
      <c r="S27" s="29" t="e">
        <f t="shared" si="4"/>
        <v>#DIV/0!</v>
      </c>
      <c r="T27" s="14">
        <v>37</v>
      </c>
      <c r="U27" s="14">
        <v>41</v>
      </c>
      <c r="V27" s="29">
        <f t="shared" si="5"/>
        <v>0.9024390243902439</v>
      </c>
    </row>
    <row r="28" spans="1:22" ht="12">
      <c r="A28" s="30" t="s">
        <v>19</v>
      </c>
      <c r="B28" s="37">
        <v>13</v>
      </c>
      <c r="C28" s="37">
        <v>18</v>
      </c>
      <c r="D28" s="29">
        <f t="shared" si="6"/>
        <v>0.7222222222222222</v>
      </c>
      <c r="E28" s="38">
        <v>16</v>
      </c>
      <c r="F28" s="38">
        <v>21</v>
      </c>
      <c r="G28" s="29">
        <f t="shared" si="0"/>
        <v>0.7619047619047619</v>
      </c>
      <c r="H28" s="37">
        <v>23</v>
      </c>
      <c r="I28" s="37">
        <v>29</v>
      </c>
      <c r="J28" s="29">
        <f t="shared" si="1"/>
        <v>0.7931034482758621</v>
      </c>
      <c r="K28" s="38">
        <v>12</v>
      </c>
      <c r="L28" s="38">
        <v>16</v>
      </c>
      <c r="M28" s="29">
        <f t="shared" si="2"/>
        <v>0.75</v>
      </c>
      <c r="N28" s="37">
        <v>2</v>
      </c>
      <c r="O28" s="37">
        <v>2</v>
      </c>
      <c r="P28" s="29">
        <f t="shared" si="3"/>
        <v>1</v>
      </c>
      <c r="Q28" s="38">
        <v>0</v>
      </c>
      <c r="R28" s="38">
        <v>0</v>
      </c>
      <c r="S28" s="29" t="e">
        <f t="shared" si="4"/>
        <v>#DIV/0!</v>
      </c>
      <c r="T28" s="37">
        <v>13</v>
      </c>
      <c r="U28" s="37">
        <v>19</v>
      </c>
      <c r="V28" s="29">
        <f t="shared" si="5"/>
        <v>0.6842105263157895</v>
      </c>
    </row>
    <row r="29" spans="1:22" ht="12">
      <c r="A29" s="30" t="s">
        <v>20</v>
      </c>
      <c r="B29" s="14">
        <v>12</v>
      </c>
      <c r="C29" s="14">
        <v>14</v>
      </c>
      <c r="D29" s="29">
        <f t="shared" si="6"/>
        <v>0.8571428571428571</v>
      </c>
      <c r="E29" s="14">
        <v>74</v>
      </c>
      <c r="F29" s="14">
        <v>81</v>
      </c>
      <c r="G29" s="29">
        <f t="shared" si="0"/>
        <v>0.9135802469135802</v>
      </c>
      <c r="H29" s="14">
        <v>11</v>
      </c>
      <c r="I29" s="14">
        <v>11</v>
      </c>
      <c r="J29" s="29">
        <f t="shared" si="1"/>
        <v>1</v>
      </c>
      <c r="K29" s="14">
        <v>10</v>
      </c>
      <c r="L29" s="14">
        <v>12</v>
      </c>
      <c r="M29" s="29">
        <f t="shared" si="2"/>
        <v>0.8333333333333334</v>
      </c>
      <c r="N29" s="14">
        <v>6</v>
      </c>
      <c r="O29" s="14">
        <v>6</v>
      </c>
      <c r="P29" s="29">
        <f t="shared" si="3"/>
        <v>1</v>
      </c>
      <c r="Q29" s="14">
        <v>4</v>
      </c>
      <c r="R29" s="14">
        <v>4</v>
      </c>
      <c r="S29" s="29">
        <f t="shared" si="4"/>
        <v>1</v>
      </c>
      <c r="T29" s="14">
        <v>70</v>
      </c>
      <c r="U29" s="14">
        <v>83</v>
      </c>
      <c r="V29" s="29">
        <f t="shared" si="5"/>
        <v>0.8433734939759037</v>
      </c>
    </row>
    <row r="30" spans="1:35" s="36" customFormat="1" ht="12">
      <c r="A30" s="30" t="s">
        <v>21</v>
      </c>
      <c r="B30" s="26">
        <v>118</v>
      </c>
      <c r="C30" s="26">
        <v>129</v>
      </c>
      <c r="D30" s="29">
        <f t="shared" si="6"/>
        <v>0.9147286821705426</v>
      </c>
      <c r="E30" s="26">
        <v>68</v>
      </c>
      <c r="F30" s="26">
        <v>80</v>
      </c>
      <c r="G30" s="29">
        <f t="shared" si="0"/>
        <v>0.85</v>
      </c>
      <c r="H30" s="26">
        <v>2</v>
      </c>
      <c r="I30" s="26">
        <v>3</v>
      </c>
      <c r="J30" s="29">
        <f t="shared" si="1"/>
        <v>0.6666666666666666</v>
      </c>
      <c r="K30" s="26">
        <v>18</v>
      </c>
      <c r="L30" s="26">
        <v>20</v>
      </c>
      <c r="M30" s="29">
        <f t="shared" si="2"/>
        <v>0.9</v>
      </c>
      <c r="N30" s="26">
        <v>3</v>
      </c>
      <c r="O30" s="26">
        <v>3</v>
      </c>
      <c r="P30" s="29">
        <f t="shared" si="3"/>
        <v>1</v>
      </c>
      <c r="Q30" s="26">
        <v>46</v>
      </c>
      <c r="R30" s="26">
        <v>53</v>
      </c>
      <c r="S30" s="29">
        <f t="shared" si="4"/>
        <v>0.8679245283018868</v>
      </c>
      <c r="T30" s="26">
        <v>235</v>
      </c>
      <c r="U30" s="26">
        <v>274</v>
      </c>
      <c r="V30" s="29">
        <f t="shared" si="5"/>
        <v>0.8576642335766423</v>
      </c>
      <c r="W30" s="26"/>
      <c r="X30" s="26"/>
      <c r="Y30" s="26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s="36" customFormat="1" ht="12">
      <c r="A31" s="30" t="s">
        <v>22</v>
      </c>
      <c r="B31" s="26">
        <v>9</v>
      </c>
      <c r="C31" s="26">
        <v>15</v>
      </c>
      <c r="D31" s="26">
        <v>60</v>
      </c>
      <c r="E31" s="26">
        <v>26</v>
      </c>
      <c r="F31" s="26">
        <v>33</v>
      </c>
      <c r="G31" s="29">
        <f t="shared" si="0"/>
        <v>0.7878787878787878</v>
      </c>
      <c r="H31" s="26">
        <v>7</v>
      </c>
      <c r="I31" s="26">
        <v>7</v>
      </c>
      <c r="J31" s="29">
        <f t="shared" si="1"/>
        <v>1</v>
      </c>
      <c r="K31" s="26">
        <v>2</v>
      </c>
      <c r="L31" s="26">
        <v>2</v>
      </c>
      <c r="M31" s="29">
        <f t="shared" si="2"/>
        <v>1</v>
      </c>
      <c r="N31" s="26">
        <v>0</v>
      </c>
      <c r="O31" s="26">
        <v>0</v>
      </c>
      <c r="P31" s="29" t="e">
        <f t="shared" si="3"/>
        <v>#DIV/0!</v>
      </c>
      <c r="Q31" s="26">
        <v>0</v>
      </c>
      <c r="R31" s="26">
        <v>0</v>
      </c>
      <c r="S31" s="29" t="e">
        <f t="shared" si="4"/>
        <v>#DIV/0!</v>
      </c>
      <c r="T31" s="26">
        <v>73</v>
      </c>
      <c r="U31" s="26">
        <v>93</v>
      </c>
      <c r="V31" s="29">
        <f t="shared" si="5"/>
        <v>0.7849462365591398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22" ht="12">
      <c r="A32" s="30" t="s">
        <v>23</v>
      </c>
      <c r="B32" s="14">
        <v>43</v>
      </c>
      <c r="C32" s="14">
        <v>56</v>
      </c>
      <c r="D32" s="29">
        <f t="shared" si="6"/>
        <v>0.7678571428571429</v>
      </c>
      <c r="E32" s="14">
        <v>244</v>
      </c>
      <c r="F32" s="14">
        <v>305</v>
      </c>
      <c r="G32" s="29">
        <f t="shared" si="0"/>
        <v>0.8</v>
      </c>
      <c r="H32" s="14">
        <v>7</v>
      </c>
      <c r="I32" s="14">
        <v>10</v>
      </c>
      <c r="J32" s="29">
        <f t="shared" si="1"/>
        <v>0.7</v>
      </c>
      <c r="K32" s="14">
        <v>40</v>
      </c>
      <c r="L32" s="14">
        <v>48</v>
      </c>
      <c r="M32" s="29">
        <f t="shared" si="2"/>
        <v>0.8333333333333334</v>
      </c>
      <c r="N32" s="14">
        <v>69</v>
      </c>
      <c r="O32" s="14">
        <v>71</v>
      </c>
      <c r="P32" s="29">
        <f t="shared" si="3"/>
        <v>0.971830985915493</v>
      </c>
      <c r="Q32" s="14">
        <v>1</v>
      </c>
      <c r="R32" s="14">
        <v>1</v>
      </c>
      <c r="S32" s="29">
        <f t="shared" si="4"/>
        <v>1</v>
      </c>
      <c r="T32" s="14">
        <v>297</v>
      </c>
      <c r="U32" s="14">
        <v>378</v>
      </c>
      <c r="V32" s="29">
        <f t="shared" si="5"/>
        <v>0.7857142857142857</v>
      </c>
    </row>
    <row r="33" spans="1:22" ht="12">
      <c r="A33" s="30" t="s">
        <v>24</v>
      </c>
      <c r="B33" s="14">
        <v>7</v>
      </c>
      <c r="C33" s="14">
        <v>8</v>
      </c>
      <c r="D33" s="29">
        <f t="shared" si="6"/>
        <v>0.875</v>
      </c>
      <c r="E33" s="14">
        <v>24</v>
      </c>
      <c r="F33" s="14">
        <v>28</v>
      </c>
      <c r="G33" s="29">
        <f t="shared" si="0"/>
        <v>0.8571428571428571</v>
      </c>
      <c r="H33" s="14">
        <v>4</v>
      </c>
      <c r="I33" s="14">
        <v>5</v>
      </c>
      <c r="J33" s="29">
        <f t="shared" si="1"/>
        <v>0.8</v>
      </c>
      <c r="K33" s="14">
        <v>0</v>
      </c>
      <c r="L33" s="14">
        <v>0</v>
      </c>
      <c r="M33" s="29" t="e">
        <f t="shared" si="2"/>
        <v>#DIV/0!</v>
      </c>
      <c r="N33" s="14">
        <v>0</v>
      </c>
      <c r="O33" s="14">
        <v>0</v>
      </c>
      <c r="P33" s="29" t="e">
        <f t="shared" si="3"/>
        <v>#DIV/0!</v>
      </c>
      <c r="Q33" s="14">
        <v>7</v>
      </c>
      <c r="R33" s="14">
        <v>7</v>
      </c>
      <c r="S33" s="29">
        <f t="shared" si="4"/>
        <v>1</v>
      </c>
      <c r="T33" s="14">
        <v>43</v>
      </c>
      <c r="U33" s="14">
        <v>49</v>
      </c>
      <c r="V33" s="29">
        <f t="shared" si="5"/>
        <v>0.8775510204081632</v>
      </c>
    </row>
    <row r="34" spans="1:22" ht="12">
      <c r="A34" s="30" t="s">
        <v>25</v>
      </c>
      <c r="B34" s="14">
        <v>62</v>
      </c>
      <c r="C34" s="14">
        <v>74</v>
      </c>
      <c r="D34" s="29">
        <f t="shared" si="6"/>
        <v>0.8378378378378378</v>
      </c>
      <c r="E34" s="14">
        <v>63</v>
      </c>
      <c r="F34" s="14">
        <v>89</v>
      </c>
      <c r="G34" s="29">
        <f t="shared" si="0"/>
        <v>0.7078651685393258</v>
      </c>
      <c r="H34" s="14">
        <v>6</v>
      </c>
      <c r="I34" s="14">
        <v>7</v>
      </c>
      <c r="J34" s="29">
        <f t="shared" si="1"/>
        <v>0.8571428571428571</v>
      </c>
      <c r="K34" s="14">
        <v>78</v>
      </c>
      <c r="L34" s="14">
        <v>102</v>
      </c>
      <c r="M34" s="29">
        <f t="shared" si="2"/>
        <v>0.7647058823529411</v>
      </c>
      <c r="N34" s="14">
        <v>7</v>
      </c>
      <c r="O34" s="14">
        <v>9</v>
      </c>
      <c r="P34" s="29">
        <f t="shared" si="3"/>
        <v>0.7777777777777778</v>
      </c>
      <c r="Q34" s="14">
        <v>23</v>
      </c>
      <c r="R34" s="14">
        <v>26</v>
      </c>
      <c r="S34" s="29">
        <f t="shared" si="4"/>
        <v>0.8846153846153846</v>
      </c>
      <c r="T34" s="14">
        <v>63</v>
      </c>
      <c r="U34" s="14">
        <v>89</v>
      </c>
      <c r="V34" s="29">
        <f t="shared" si="5"/>
        <v>0.7078651685393258</v>
      </c>
    </row>
    <row r="35" spans="1:22" ht="12">
      <c r="A35" s="30" t="s">
        <v>26</v>
      </c>
      <c r="B35" s="14">
        <v>35</v>
      </c>
      <c r="C35" s="14">
        <v>43</v>
      </c>
      <c r="D35" s="29">
        <f t="shared" si="6"/>
        <v>0.813953488372093</v>
      </c>
      <c r="E35" s="14">
        <v>91</v>
      </c>
      <c r="F35" s="14">
        <v>123</v>
      </c>
      <c r="G35" s="29">
        <f t="shared" si="0"/>
        <v>0.7398373983739838</v>
      </c>
      <c r="H35" s="14">
        <v>6</v>
      </c>
      <c r="I35" s="14">
        <v>7</v>
      </c>
      <c r="J35" s="29">
        <f t="shared" si="1"/>
        <v>0.8571428571428571</v>
      </c>
      <c r="K35" s="14">
        <v>7</v>
      </c>
      <c r="L35" s="14">
        <v>8</v>
      </c>
      <c r="M35" s="29">
        <f t="shared" si="2"/>
        <v>0.875</v>
      </c>
      <c r="N35" s="14">
        <v>2</v>
      </c>
      <c r="O35" s="14">
        <v>5</v>
      </c>
      <c r="P35" s="29">
        <f t="shared" si="3"/>
        <v>0.4</v>
      </c>
      <c r="Q35" s="14">
        <v>2</v>
      </c>
      <c r="R35" s="14">
        <v>5</v>
      </c>
      <c r="S35" s="29">
        <f t="shared" si="4"/>
        <v>0.4</v>
      </c>
      <c r="T35" s="14">
        <v>122</v>
      </c>
      <c r="U35" s="14">
        <v>156</v>
      </c>
      <c r="V35" s="29">
        <f t="shared" si="5"/>
        <v>0.782051282051282</v>
      </c>
    </row>
    <row r="36" spans="1:22" ht="12">
      <c r="A36" s="30" t="s">
        <v>27</v>
      </c>
      <c r="B36" s="14">
        <v>5</v>
      </c>
      <c r="C36" s="14">
        <v>5</v>
      </c>
      <c r="D36" s="29">
        <f t="shared" si="6"/>
        <v>1</v>
      </c>
      <c r="E36" s="14">
        <v>10</v>
      </c>
      <c r="F36" s="14">
        <v>13</v>
      </c>
      <c r="G36" s="29">
        <f t="shared" si="0"/>
        <v>0.7692307692307693</v>
      </c>
      <c r="H36" s="14">
        <v>1</v>
      </c>
      <c r="I36" s="14">
        <v>2</v>
      </c>
      <c r="J36" s="29">
        <f t="shared" si="1"/>
        <v>0.5</v>
      </c>
      <c r="K36" s="14">
        <v>2</v>
      </c>
      <c r="L36" s="14">
        <v>2</v>
      </c>
      <c r="M36" s="29">
        <f t="shared" si="2"/>
        <v>1</v>
      </c>
      <c r="N36" s="14">
        <v>1</v>
      </c>
      <c r="O36" s="14">
        <v>1</v>
      </c>
      <c r="P36" s="29">
        <f t="shared" si="3"/>
        <v>1</v>
      </c>
      <c r="Q36" s="14">
        <v>2</v>
      </c>
      <c r="R36" s="14">
        <v>2</v>
      </c>
      <c r="S36" s="29">
        <f t="shared" si="4"/>
        <v>1</v>
      </c>
      <c r="T36" s="14">
        <v>17</v>
      </c>
      <c r="U36" s="14">
        <v>22</v>
      </c>
      <c r="V36" s="29">
        <f t="shared" si="5"/>
        <v>0.7727272727272727</v>
      </c>
    </row>
    <row r="37" spans="1:22" ht="12">
      <c r="A37" s="39" t="s">
        <v>28</v>
      </c>
      <c r="B37" s="14">
        <v>3</v>
      </c>
      <c r="C37" s="14">
        <v>6</v>
      </c>
      <c r="D37" s="29">
        <f t="shared" si="6"/>
        <v>0.5</v>
      </c>
      <c r="E37" s="14">
        <v>9</v>
      </c>
      <c r="F37" s="14">
        <v>14</v>
      </c>
      <c r="G37" s="29">
        <f t="shared" si="0"/>
        <v>0.6428571428571429</v>
      </c>
      <c r="H37" s="14">
        <v>1</v>
      </c>
      <c r="I37" s="14">
        <v>2</v>
      </c>
      <c r="J37" s="29">
        <f t="shared" si="1"/>
        <v>0.5</v>
      </c>
      <c r="K37" s="14">
        <v>4</v>
      </c>
      <c r="L37" s="14">
        <v>4</v>
      </c>
      <c r="M37" s="29">
        <f t="shared" si="2"/>
        <v>1</v>
      </c>
      <c r="N37" s="14">
        <v>1</v>
      </c>
      <c r="O37" s="14">
        <v>1</v>
      </c>
      <c r="P37" s="29">
        <f t="shared" si="3"/>
        <v>1</v>
      </c>
      <c r="Q37" s="14">
        <v>0</v>
      </c>
      <c r="R37" s="14">
        <v>0</v>
      </c>
      <c r="S37" s="29" t="e">
        <f t="shared" si="4"/>
        <v>#DIV/0!</v>
      </c>
      <c r="T37" s="14">
        <v>11</v>
      </c>
      <c r="U37" s="14">
        <v>17</v>
      </c>
      <c r="V37" s="29">
        <f t="shared" si="5"/>
        <v>0.6470588235294118</v>
      </c>
    </row>
    <row r="38" spans="1:22" ht="12">
      <c r="A38" s="39" t="s">
        <v>29</v>
      </c>
      <c r="B38" s="14">
        <v>23</v>
      </c>
      <c r="C38" s="14">
        <v>26</v>
      </c>
      <c r="D38" s="29">
        <f t="shared" si="6"/>
        <v>0.8846153846153846</v>
      </c>
      <c r="E38" s="14">
        <v>550</v>
      </c>
      <c r="F38" s="14">
        <v>661</v>
      </c>
      <c r="G38" s="29">
        <f t="shared" si="0"/>
        <v>0.8320726172465961</v>
      </c>
      <c r="H38" s="14">
        <v>151</v>
      </c>
      <c r="I38" s="14">
        <v>176</v>
      </c>
      <c r="J38" s="29">
        <f t="shared" si="1"/>
        <v>0.8579545454545454</v>
      </c>
      <c r="K38" s="14">
        <v>27</v>
      </c>
      <c r="L38" s="14">
        <v>30</v>
      </c>
      <c r="M38" s="29">
        <f t="shared" si="2"/>
        <v>0.9</v>
      </c>
      <c r="N38" s="14">
        <v>21</v>
      </c>
      <c r="O38" s="14">
        <v>23</v>
      </c>
      <c r="P38" s="29">
        <f t="shared" si="3"/>
        <v>0.9130434782608695</v>
      </c>
      <c r="Q38" s="14">
        <v>0</v>
      </c>
      <c r="R38" s="14">
        <v>0</v>
      </c>
      <c r="S38" s="29" t="e">
        <f t="shared" si="4"/>
        <v>#DIV/0!</v>
      </c>
      <c r="T38" s="14">
        <v>517</v>
      </c>
      <c r="U38" s="14">
        <v>712</v>
      </c>
      <c r="V38" s="29">
        <f t="shared" si="5"/>
        <v>0.726123595505618</v>
      </c>
    </row>
    <row r="39" spans="1:22" ht="12">
      <c r="A39" s="39" t="s">
        <v>36</v>
      </c>
      <c r="B39" s="14">
        <v>2</v>
      </c>
      <c r="C39" s="14">
        <v>4</v>
      </c>
      <c r="D39" s="40">
        <f t="shared" si="6"/>
        <v>0.5</v>
      </c>
      <c r="E39" s="14">
        <v>47</v>
      </c>
      <c r="F39" s="14">
        <v>65</v>
      </c>
      <c r="G39" s="29">
        <f t="shared" si="0"/>
        <v>0.7230769230769231</v>
      </c>
      <c r="H39" s="14">
        <v>7</v>
      </c>
      <c r="I39" s="14">
        <v>10</v>
      </c>
      <c r="J39" s="29">
        <f t="shared" si="1"/>
        <v>0.7</v>
      </c>
      <c r="K39" s="14">
        <v>1</v>
      </c>
      <c r="L39" s="14">
        <v>5</v>
      </c>
      <c r="M39" s="29">
        <f t="shared" si="2"/>
        <v>0.2</v>
      </c>
      <c r="N39" s="14">
        <v>0</v>
      </c>
      <c r="O39" s="14">
        <v>0</v>
      </c>
      <c r="P39" s="29" t="e">
        <f t="shared" si="3"/>
        <v>#DIV/0!</v>
      </c>
      <c r="Q39" s="14">
        <v>0</v>
      </c>
      <c r="R39" s="14">
        <v>0</v>
      </c>
      <c r="S39" s="29" t="e">
        <f t="shared" si="4"/>
        <v>#DIV/0!</v>
      </c>
      <c r="T39" s="14">
        <v>6</v>
      </c>
      <c r="U39" s="14">
        <v>11</v>
      </c>
      <c r="V39" s="29">
        <f t="shared" si="5"/>
        <v>0.5454545454545454</v>
      </c>
    </row>
    <row r="40" spans="1:35" s="36" customFormat="1" ht="12.75" thickBot="1">
      <c r="A40" s="39" t="s">
        <v>35</v>
      </c>
      <c r="B40" s="26">
        <v>40</v>
      </c>
      <c r="C40" s="26">
        <v>64</v>
      </c>
      <c r="D40" s="40">
        <f t="shared" si="6"/>
        <v>0.625</v>
      </c>
      <c r="E40" s="26">
        <v>177</v>
      </c>
      <c r="F40" s="26">
        <v>256</v>
      </c>
      <c r="G40" s="29">
        <f t="shared" si="0"/>
        <v>0.69140625</v>
      </c>
      <c r="H40" s="26">
        <v>29</v>
      </c>
      <c r="I40" s="26">
        <v>41</v>
      </c>
      <c r="J40" s="29">
        <f t="shared" si="1"/>
        <v>0.7073170731707317</v>
      </c>
      <c r="K40" s="26">
        <v>0</v>
      </c>
      <c r="L40" s="26">
        <v>0</v>
      </c>
      <c r="M40" s="29" t="e">
        <f t="shared" si="2"/>
        <v>#DIV/0!</v>
      </c>
      <c r="N40" s="26">
        <v>0</v>
      </c>
      <c r="O40" s="26">
        <v>0</v>
      </c>
      <c r="P40" s="29" t="e">
        <f t="shared" si="3"/>
        <v>#DIV/0!</v>
      </c>
      <c r="Q40" s="26">
        <v>0</v>
      </c>
      <c r="R40" s="26">
        <v>0</v>
      </c>
      <c r="S40" s="29" t="e">
        <f t="shared" si="4"/>
        <v>#DIV/0!</v>
      </c>
      <c r="T40" s="26">
        <v>3</v>
      </c>
      <c r="U40" s="26">
        <v>87</v>
      </c>
      <c r="V40" s="29">
        <f t="shared" si="5"/>
        <v>0.034482758620689655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1:22" ht="13.5" thickBot="1" thickTop="1">
      <c r="A41" s="41" t="s">
        <v>30</v>
      </c>
      <c r="B41" s="42">
        <f>SUM(B9:B40)</f>
        <v>747</v>
      </c>
      <c r="C41" s="42">
        <f>SUM(C9:C40)</f>
        <v>946</v>
      </c>
      <c r="D41" s="43">
        <f t="shared" si="6"/>
        <v>0.7896405919661733</v>
      </c>
      <c r="E41" s="42">
        <f>SUM(E9:E40)</f>
        <v>4278</v>
      </c>
      <c r="F41" s="42">
        <f>SUM(F9:F40)</f>
        <v>5447</v>
      </c>
      <c r="G41" s="43">
        <f t="shared" si="0"/>
        <v>0.785386451257573</v>
      </c>
      <c r="H41" s="42">
        <f>SUM(H9:H40)</f>
        <v>689</v>
      </c>
      <c r="I41" s="42">
        <f>SUM(I9:I40)</f>
        <v>833</v>
      </c>
      <c r="J41" s="43">
        <f t="shared" si="1"/>
        <v>0.8271308523409364</v>
      </c>
      <c r="K41" s="42">
        <f>SUM(K9:K40)</f>
        <v>710</v>
      </c>
      <c r="L41" s="42">
        <f>SUM(L9:L40)</f>
        <v>856</v>
      </c>
      <c r="M41" s="43">
        <f t="shared" si="2"/>
        <v>0.8294392523364486</v>
      </c>
      <c r="N41" s="42">
        <f>SUM(N9:N40)</f>
        <v>270</v>
      </c>
      <c r="O41" s="42">
        <f>SUM(O9:O40)</f>
        <v>307</v>
      </c>
      <c r="P41" s="43">
        <f t="shared" si="3"/>
        <v>0.8794788273615635</v>
      </c>
      <c r="Q41" s="42">
        <f>SUM(Q9:Q40)</f>
        <v>288</v>
      </c>
      <c r="R41" s="42">
        <f>SUM(R9:R40)</f>
        <v>354</v>
      </c>
      <c r="S41" s="43">
        <f t="shared" si="4"/>
        <v>0.8135593220338984</v>
      </c>
      <c r="T41" s="42">
        <f>SUM(T9:T40)</f>
        <v>5626</v>
      </c>
      <c r="U41" s="42">
        <f>SUM(U9:U40)</f>
        <v>7225</v>
      </c>
      <c r="V41" s="43">
        <f t="shared" si="5"/>
        <v>0.7786851211072664</v>
      </c>
    </row>
    <row r="42" ht="12.7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3"/>
  <sheetViews>
    <sheetView tabSelected="1" workbookViewId="0" topLeftCell="A1">
      <selection activeCell="C2" sqref="C2"/>
    </sheetView>
  </sheetViews>
  <sheetFormatPr defaultColWidth="9.140625" defaultRowHeight="12.75"/>
  <cols>
    <col min="1" max="1" width="27.7109375" style="0" customWidth="1"/>
    <col min="2" max="2" width="12.421875" style="0" bestFit="1" customWidth="1"/>
    <col min="3" max="3" width="9.57421875" style="0" bestFit="1" customWidth="1"/>
    <col min="4" max="4" width="8.421875" style="0" bestFit="1" customWidth="1"/>
    <col min="5" max="5" width="2.140625" style="0" customWidth="1"/>
    <col min="6" max="6" width="13.140625" style="0" customWidth="1"/>
    <col min="7" max="7" width="11.00390625" style="0" customWidth="1"/>
  </cols>
  <sheetData>
    <row r="1" spans="1:8" ht="15.75">
      <c r="A1" s="2" t="s">
        <v>33</v>
      </c>
      <c r="B1" s="2"/>
      <c r="C1" s="2"/>
      <c r="D1" s="2"/>
      <c r="E1" s="2"/>
      <c r="F1" s="3"/>
      <c r="G1" s="3"/>
      <c r="H1" s="3"/>
    </row>
    <row r="2" spans="1:8" ht="15.75">
      <c r="A2" s="4" t="s">
        <v>54</v>
      </c>
      <c r="B2" s="4"/>
      <c r="C2" s="4"/>
      <c r="D2" s="4"/>
      <c r="E2" s="4"/>
      <c r="F2" s="5"/>
      <c r="G2" s="5"/>
      <c r="H2" s="5"/>
    </row>
    <row r="3" spans="1:8" ht="15.75">
      <c r="A3" s="4"/>
      <c r="B3" s="4"/>
      <c r="C3" s="4"/>
      <c r="D3" s="4"/>
      <c r="E3" s="4"/>
      <c r="F3" s="5"/>
      <c r="G3" s="5"/>
      <c r="H3" s="5"/>
    </row>
    <row r="4" spans="1:8" ht="15.75">
      <c r="A4" s="4"/>
      <c r="B4" s="3" t="s">
        <v>32</v>
      </c>
      <c r="C4" s="10"/>
      <c r="D4" s="3"/>
      <c r="E4" s="4"/>
      <c r="F4" s="3" t="s">
        <v>31</v>
      </c>
      <c r="G4" s="10"/>
      <c r="H4" s="3"/>
    </row>
    <row r="5" spans="1:8" ht="15.75">
      <c r="A5" s="4"/>
      <c r="B5" s="5" t="s">
        <v>37</v>
      </c>
      <c r="D5" s="5"/>
      <c r="E5" s="6"/>
      <c r="F5" s="5" t="s">
        <v>37</v>
      </c>
      <c r="H5" s="5"/>
    </row>
    <row r="6" spans="1:8" ht="12.75">
      <c r="A6" s="7" t="s">
        <v>34</v>
      </c>
      <c r="B6" s="5" t="s">
        <v>38</v>
      </c>
      <c r="C6" s="9" t="s">
        <v>39</v>
      </c>
      <c r="D6" s="5" t="s">
        <v>40</v>
      </c>
      <c r="E6" s="8"/>
      <c r="F6" s="5" t="s">
        <v>38</v>
      </c>
      <c r="G6" s="9" t="s">
        <v>39</v>
      </c>
      <c r="H6" s="5" t="s">
        <v>40</v>
      </c>
    </row>
    <row r="7" spans="2:8" ht="12.75">
      <c r="B7" s="11"/>
      <c r="C7" s="11"/>
      <c r="D7" s="11"/>
      <c r="E7" s="12"/>
      <c r="F7" s="5"/>
      <c r="G7" s="9"/>
      <c r="H7" s="5"/>
    </row>
    <row r="8" spans="1:8" s="50" customFormat="1" ht="12.75">
      <c r="A8" s="44" t="s">
        <v>0</v>
      </c>
      <c r="B8" s="44">
        <v>501</v>
      </c>
      <c r="C8" s="44">
        <v>678</v>
      </c>
      <c r="D8" s="45">
        <f>+B8/C8</f>
        <v>0.7389380530973452</v>
      </c>
      <c r="E8" s="46"/>
      <c r="F8" s="47">
        <v>413</v>
      </c>
      <c r="G8" s="48">
        <v>544</v>
      </c>
      <c r="H8" s="49">
        <v>0.7591911764705882</v>
      </c>
    </row>
    <row r="9" spans="1:8" s="50" customFormat="1" ht="12.75">
      <c r="A9" s="44" t="s">
        <v>1</v>
      </c>
      <c r="B9" s="44">
        <v>1121</v>
      </c>
      <c r="C9" s="44">
        <v>1221</v>
      </c>
      <c r="D9" s="45">
        <f aca="true" t="shared" si="0" ref="D9:D39">+B9/C9</f>
        <v>0.9180999180999181</v>
      </c>
      <c r="E9" s="46"/>
      <c r="F9" s="47">
        <v>1246</v>
      </c>
      <c r="G9" s="48">
        <v>1367</v>
      </c>
      <c r="H9" s="49">
        <v>0.9114850036576445</v>
      </c>
    </row>
    <row r="10" spans="1:8" s="50" customFormat="1" ht="12.75">
      <c r="A10" s="44" t="s">
        <v>2</v>
      </c>
      <c r="B10" s="44">
        <v>3435</v>
      </c>
      <c r="C10" s="44">
        <v>4162</v>
      </c>
      <c r="D10" s="45">
        <f t="shared" si="0"/>
        <v>0.8253243632868813</v>
      </c>
      <c r="E10" s="46"/>
      <c r="F10" s="47">
        <v>3641</v>
      </c>
      <c r="G10" s="48">
        <v>4383</v>
      </c>
      <c r="H10" s="49">
        <v>0.8307095596623317</v>
      </c>
    </row>
    <row r="11" spans="1:8" s="50" customFormat="1" ht="12.75">
      <c r="A11" s="44" t="s">
        <v>3</v>
      </c>
      <c r="B11" s="44">
        <v>3246</v>
      </c>
      <c r="C11" s="44">
        <v>3800</v>
      </c>
      <c r="D11" s="45">
        <f t="shared" si="0"/>
        <v>0.8542105263157894</v>
      </c>
      <c r="E11" s="46"/>
      <c r="F11" s="47">
        <v>2814</v>
      </c>
      <c r="G11" s="48">
        <v>3310</v>
      </c>
      <c r="H11" s="49">
        <v>0.8501510574018127</v>
      </c>
    </row>
    <row r="12" spans="1:8" s="50" customFormat="1" ht="12.75">
      <c r="A12" s="44" t="s">
        <v>4</v>
      </c>
      <c r="B12" s="44">
        <v>191</v>
      </c>
      <c r="C12" s="44">
        <v>212</v>
      </c>
      <c r="D12" s="45">
        <f t="shared" si="0"/>
        <v>0.9009433962264151</v>
      </c>
      <c r="E12" s="46"/>
      <c r="F12" s="47">
        <v>264</v>
      </c>
      <c r="G12" s="48">
        <v>294</v>
      </c>
      <c r="H12" s="49">
        <v>0.8979591836734694</v>
      </c>
    </row>
    <row r="13" spans="1:8" s="50" customFormat="1" ht="12.75">
      <c r="A13" s="44" t="s">
        <v>5</v>
      </c>
      <c r="B13" s="44">
        <v>243</v>
      </c>
      <c r="C13" s="44">
        <v>304</v>
      </c>
      <c r="D13" s="45">
        <f t="shared" si="0"/>
        <v>0.7993421052631579</v>
      </c>
      <c r="E13" s="46"/>
      <c r="F13" s="47">
        <v>206</v>
      </c>
      <c r="G13" s="48">
        <v>270</v>
      </c>
      <c r="H13" s="49">
        <v>0.762962962962963</v>
      </c>
    </row>
    <row r="14" spans="1:8" s="50" customFormat="1" ht="12.75">
      <c r="A14" s="44" t="s">
        <v>6</v>
      </c>
      <c r="B14" s="44">
        <v>2743</v>
      </c>
      <c r="C14" s="44">
        <v>3707</v>
      </c>
      <c r="D14" s="45">
        <f t="shared" si="0"/>
        <v>0.7399514432155382</v>
      </c>
      <c r="E14" s="46"/>
      <c r="F14" s="47">
        <v>1688</v>
      </c>
      <c r="G14" s="48">
        <v>2168</v>
      </c>
      <c r="H14" s="49">
        <v>0.7785977859778598</v>
      </c>
    </row>
    <row r="15" spans="1:8" s="50" customFormat="1" ht="12.75">
      <c r="A15" s="44" t="s">
        <v>7</v>
      </c>
      <c r="B15" s="44">
        <v>2910</v>
      </c>
      <c r="C15" s="44">
        <v>3460</v>
      </c>
      <c r="D15" s="45">
        <f t="shared" si="0"/>
        <v>0.8410404624277457</v>
      </c>
      <c r="E15" s="46"/>
      <c r="F15" s="47">
        <v>2437</v>
      </c>
      <c r="G15" s="48">
        <v>3331</v>
      </c>
      <c r="H15" s="49">
        <v>0.731612128489943</v>
      </c>
    </row>
    <row r="16" spans="1:8" s="50" customFormat="1" ht="12.75">
      <c r="A16" s="44" t="s">
        <v>8</v>
      </c>
      <c r="B16" s="44">
        <v>1466</v>
      </c>
      <c r="C16" s="44">
        <v>1783</v>
      </c>
      <c r="D16" s="45">
        <f t="shared" si="0"/>
        <v>0.8222097588334268</v>
      </c>
      <c r="E16" s="46"/>
      <c r="F16" s="47">
        <v>1909</v>
      </c>
      <c r="G16" s="48">
        <v>2644</v>
      </c>
      <c r="H16" s="49">
        <v>0.7220121028744326</v>
      </c>
    </row>
    <row r="17" spans="1:8" s="50" customFormat="1" ht="12.75">
      <c r="A17" s="44" t="s">
        <v>9</v>
      </c>
      <c r="B17" s="44">
        <v>1024</v>
      </c>
      <c r="C17" s="44">
        <v>1335</v>
      </c>
      <c r="D17" s="45">
        <f t="shared" si="0"/>
        <v>0.7670411985018727</v>
      </c>
      <c r="E17" s="46"/>
      <c r="F17" s="47">
        <v>1545</v>
      </c>
      <c r="G17" s="48">
        <v>2010</v>
      </c>
      <c r="H17" s="49">
        <v>0.7686567164179104</v>
      </c>
    </row>
    <row r="18" spans="1:8" s="50" customFormat="1" ht="12.75">
      <c r="A18" s="44" t="s">
        <v>10</v>
      </c>
      <c r="B18" s="44">
        <v>1453</v>
      </c>
      <c r="C18" s="44">
        <v>1848</v>
      </c>
      <c r="D18" s="45">
        <f t="shared" si="0"/>
        <v>0.7862554112554112</v>
      </c>
      <c r="E18" s="46"/>
      <c r="F18" s="47">
        <v>1459</v>
      </c>
      <c r="G18" s="48">
        <v>1864</v>
      </c>
      <c r="H18" s="49">
        <v>0.782725321888412</v>
      </c>
    </row>
    <row r="19" spans="1:8" s="50" customFormat="1" ht="12.75">
      <c r="A19" s="44" t="s">
        <v>11</v>
      </c>
      <c r="B19" s="44">
        <v>468</v>
      </c>
      <c r="C19" s="44">
        <v>594</v>
      </c>
      <c r="D19" s="45">
        <f t="shared" si="0"/>
        <v>0.7878787878787878</v>
      </c>
      <c r="E19" s="46"/>
      <c r="F19" s="47">
        <v>242</v>
      </c>
      <c r="G19" s="48">
        <v>370</v>
      </c>
      <c r="H19" s="49">
        <v>0.654054054054054</v>
      </c>
    </row>
    <row r="20" spans="1:8" s="50" customFormat="1" ht="12.75">
      <c r="A20" s="44" t="s">
        <v>12</v>
      </c>
      <c r="B20" s="44">
        <v>1714</v>
      </c>
      <c r="C20" s="44">
        <v>2272</v>
      </c>
      <c r="D20" s="45">
        <f t="shared" si="0"/>
        <v>0.7544014084507042</v>
      </c>
      <c r="E20" s="46"/>
      <c r="F20" s="47">
        <v>1288</v>
      </c>
      <c r="G20" s="48">
        <v>1552</v>
      </c>
      <c r="H20" s="49">
        <v>0.8298969072164949</v>
      </c>
    </row>
    <row r="21" spans="1:8" s="50" customFormat="1" ht="12.75">
      <c r="A21" s="44" t="s">
        <v>13</v>
      </c>
      <c r="B21" s="44">
        <v>4992</v>
      </c>
      <c r="C21" s="44">
        <v>6725</v>
      </c>
      <c r="D21" s="45">
        <f t="shared" si="0"/>
        <v>0.7423048327137547</v>
      </c>
      <c r="E21" s="46"/>
      <c r="F21" s="47">
        <v>5168</v>
      </c>
      <c r="G21" s="48">
        <v>7028</v>
      </c>
      <c r="H21" s="49">
        <v>0.7353443369379624</v>
      </c>
    </row>
    <row r="22" spans="1:8" s="50" customFormat="1" ht="12.75">
      <c r="A22" s="44" t="s">
        <v>14</v>
      </c>
      <c r="B22" s="44">
        <v>3382</v>
      </c>
      <c r="C22" s="44">
        <v>4393</v>
      </c>
      <c r="D22" s="45">
        <f t="shared" si="0"/>
        <v>0.7698611427270657</v>
      </c>
      <c r="E22" s="46"/>
      <c r="F22" s="47">
        <v>3138</v>
      </c>
      <c r="G22" s="48">
        <v>4174</v>
      </c>
      <c r="H22" s="49">
        <v>0.751796837565884</v>
      </c>
    </row>
    <row r="23" spans="1:8" s="50" customFormat="1" ht="12.75">
      <c r="A23" s="44" t="s">
        <v>15</v>
      </c>
      <c r="B23" s="44">
        <v>796</v>
      </c>
      <c r="C23" s="44">
        <v>907</v>
      </c>
      <c r="D23" s="45">
        <f t="shared" si="0"/>
        <v>0.8776185226019846</v>
      </c>
      <c r="E23" s="46"/>
      <c r="F23" s="47">
        <v>855</v>
      </c>
      <c r="G23" s="48">
        <v>1039</v>
      </c>
      <c r="H23" s="49">
        <v>0.8229066410009624</v>
      </c>
    </row>
    <row r="24" spans="1:8" s="50" customFormat="1" ht="12.75">
      <c r="A24" s="44" t="s">
        <v>16</v>
      </c>
      <c r="B24" s="44">
        <v>543</v>
      </c>
      <c r="C24" s="44">
        <v>630</v>
      </c>
      <c r="D24" s="45">
        <f t="shared" si="0"/>
        <v>0.861904761904762</v>
      </c>
      <c r="E24" s="46"/>
      <c r="F24" s="47">
        <v>458</v>
      </c>
      <c r="G24" s="48">
        <v>520</v>
      </c>
      <c r="H24" s="49">
        <v>0.8807692307692307</v>
      </c>
    </row>
    <row r="25" spans="1:8" s="50" customFormat="1" ht="12.75">
      <c r="A25" s="44" t="s">
        <v>17</v>
      </c>
      <c r="B25" s="44">
        <v>379</v>
      </c>
      <c r="C25" s="44">
        <v>543</v>
      </c>
      <c r="D25" s="45">
        <f t="shared" si="0"/>
        <v>0.6979742173112339</v>
      </c>
      <c r="E25" s="46"/>
      <c r="F25" s="47">
        <v>665</v>
      </c>
      <c r="G25" s="48">
        <v>1013</v>
      </c>
      <c r="H25" s="49">
        <v>0.6564659427443238</v>
      </c>
    </row>
    <row r="26" spans="1:8" s="50" customFormat="1" ht="12.75">
      <c r="A26" s="44" t="s">
        <v>18</v>
      </c>
      <c r="B26" s="44">
        <v>449</v>
      </c>
      <c r="C26" s="44">
        <v>563</v>
      </c>
      <c r="D26" s="45">
        <f t="shared" si="0"/>
        <v>0.7975133214920072</v>
      </c>
      <c r="E26" s="46"/>
      <c r="F26" s="47">
        <v>505</v>
      </c>
      <c r="G26" s="48">
        <v>647</v>
      </c>
      <c r="H26" s="49">
        <v>0.7805255023183926</v>
      </c>
    </row>
    <row r="27" spans="1:8" s="50" customFormat="1" ht="12.75">
      <c r="A27" s="44" t="s">
        <v>19</v>
      </c>
      <c r="B27" s="51">
        <v>410</v>
      </c>
      <c r="C27" s="51">
        <v>594</v>
      </c>
      <c r="D27" s="45">
        <f t="shared" si="0"/>
        <v>0.6902356902356902</v>
      </c>
      <c r="E27" s="52"/>
      <c r="F27" s="50">
        <v>655</v>
      </c>
      <c r="G27" s="50">
        <v>697</v>
      </c>
      <c r="H27" s="53">
        <v>0.93974175035868</v>
      </c>
    </row>
    <row r="28" spans="1:8" s="50" customFormat="1" ht="12.75">
      <c r="A28" s="44" t="s">
        <v>20</v>
      </c>
      <c r="B28" s="44">
        <v>1652</v>
      </c>
      <c r="C28" s="44">
        <v>1914</v>
      </c>
      <c r="D28" s="45">
        <f t="shared" si="0"/>
        <v>0.8631138975966562</v>
      </c>
      <c r="E28" s="46"/>
      <c r="F28" s="47">
        <v>1732</v>
      </c>
      <c r="G28" s="48">
        <v>2011</v>
      </c>
      <c r="H28" s="49">
        <v>0.8612630532073595</v>
      </c>
    </row>
    <row r="29" spans="1:8" s="50" customFormat="1" ht="12.75">
      <c r="A29" s="44" t="s">
        <v>21</v>
      </c>
      <c r="B29" s="54">
        <v>5191</v>
      </c>
      <c r="C29" s="54">
        <v>6060</v>
      </c>
      <c r="D29" s="45">
        <f t="shared" si="0"/>
        <v>0.8566006600660065</v>
      </c>
      <c r="E29" s="46"/>
      <c r="F29" s="47">
        <v>4130</v>
      </c>
      <c r="G29" s="48">
        <v>4825</v>
      </c>
      <c r="H29" s="49">
        <v>0.8559585492227979</v>
      </c>
    </row>
    <row r="30" spans="1:8" s="50" customFormat="1" ht="12.75">
      <c r="A30" s="44" t="s">
        <v>22</v>
      </c>
      <c r="B30" s="44">
        <v>689</v>
      </c>
      <c r="C30" s="44">
        <v>872</v>
      </c>
      <c r="D30" s="45">
        <f t="shared" si="0"/>
        <v>0.7901376146788991</v>
      </c>
      <c r="E30" s="46"/>
      <c r="F30" s="47">
        <v>621</v>
      </c>
      <c r="G30" s="48">
        <v>770</v>
      </c>
      <c r="H30" s="49">
        <v>0.8064935064935065</v>
      </c>
    </row>
    <row r="31" spans="1:8" s="50" customFormat="1" ht="12.75">
      <c r="A31" s="44" t="s">
        <v>23</v>
      </c>
      <c r="B31" s="44">
        <v>1645</v>
      </c>
      <c r="C31" s="44">
        <v>1996</v>
      </c>
      <c r="D31" s="45">
        <f t="shared" si="0"/>
        <v>0.8241482965931863</v>
      </c>
      <c r="E31" s="46"/>
      <c r="F31" s="47">
        <v>1392</v>
      </c>
      <c r="G31" s="48">
        <v>1679</v>
      </c>
      <c r="H31" s="49">
        <v>0.8290649195949971</v>
      </c>
    </row>
    <row r="32" spans="1:8" s="50" customFormat="1" ht="12.75">
      <c r="A32" s="44" t="s">
        <v>24</v>
      </c>
      <c r="B32" s="44">
        <v>296</v>
      </c>
      <c r="C32" s="44">
        <v>323</v>
      </c>
      <c r="D32" s="45">
        <f t="shared" si="0"/>
        <v>0.9164086687306502</v>
      </c>
      <c r="E32" s="46"/>
      <c r="F32" s="47">
        <v>321</v>
      </c>
      <c r="G32" s="48">
        <v>366</v>
      </c>
      <c r="H32" s="49">
        <v>0.8770491803278688</v>
      </c>
    </row>
    <row r="33" spans="1:8" s="50" customFormat="1" ht="12.75">
      <c r="A33" s="44" t="s">
        <v>25</v>
      </c>
      <c r="B33" s="44">
        <v>2027</v>
      </c>
      <c r="C33" s="44">
        <v>2647</v>
      </c>
      <c r="D33" s="45">
        <f t="shared" si="0"/>
        <v>0.7657725727238384</v>
      </c>
      <c r="E33" s="46"/>
      <c r="F33" s="47">
        <v>2425</v>
      </c>
      <c r="G33" s="48">
        <v>2952</v>
      </c>
      <c r="H33" s="49">
        <v>0.8214769647696477</v>
      </c>
    </row>
    <row r="34" spans="1:8" s="50" customFormat="1" ht="12.75">
      <c r="A34" s="44" t="s">
        <v>26</v>
      </c>
      <c r="B34" s="44">
        <v>2563</v>
      </c>
      <c r="C34" s="44">
        <v>3112</v>
      </c>
      <c r="D34" s="45">
        <f t="shared" si="0"/>
        <v>0.8235861182519281</v>
      </c>
      <c r="E34" s="46"/>
      <c r="F34" s="47">
        <v>614</v>
      </c>
      <c r="G34" s="48">
        <v>653</v>
      </c>
      <c r="H34" s="49">
        <v>0.9402756508422665</v>
      </c>
    </row>
    <row r="35" spans="1:8" s="50" customFormat="1" ht="12.75">
      <c r="A35" s="44" t="s">
        <v>27</v>
      </c>
      <c r="B35" s="44">
        <v>162</v>
      </c>
      <c r="C35" s="44">
        <v>202</v>
      </c>
      <c r="D35" s="45">
        <f t="shared" si="0"/>
        <v>0.801980198019802</v>
      </c>
      <c r="E35" s="46"/>
      <c r="F35" s="55">
        <v>177</v>
      </c>
      <c r="G35" s="48">
        <v>218</v>
      </c>
      <c r="H35" s="49">
        <v>0.8119266055045872</v>
      </c>
    </row>
    <row r="36" spans="1:8" s="50" customFormat="1" ht="12.75">
      <c r="A36" s="56" t="s">
        <v>28</v>
      </c>
      <c r="B36" s="57">
        <v>16</v>
      </c>
      <c r="C36" s="57">
        <v>26</v>
      </c>
      <c r="D36" s="45">
        <f t="shared" si="0"/>
        <v>0.6153846153846154</v>
      </c>
      <c r="E36" s="52"/>
      <c r="F36" s="50">
        <v>20</v>
      </c>
      <c r="G36" s="58">
        <v>31</v>
      </c>
      <c r="H36" s="49">
        <v>0.6451612903225806</v>
      </c>
    </row>
    <row r="37" spans="1:8" s="50" customFormat="1" ht="12.75">
      <c r="A37" s="56" t="s">
        <v>29</v>
      </c>
      <c r="B37" s="56">
        <v>2341</v>
      </c>
      <c r="C37" s="56">
        <v>2734</v>
      </c>
      <c r="D37" s="45">
        <f t="shared" si="0"/>
        <v>0.8562545720555962</v>
      </c>
      <c r="E37" s="46"/>
      <c r="F37" s="55">
        <v>2269</v>
      </c>
      <c r="G37" s="48">
        <v>2644</v>
      </c>
      <c r="H37" s="49">
        <v>0.8581694402420574</v>
      </c>
    </row>
    <row r="38" spans="1:8" s="50" customFormat="1" ht="12.75">
      <c r="A38" s="56" t="s">
        <v>36</v>
      </c>
      <c r="B38" s="57">
        <v>449</v>
      </c>
      <c r="C38" s="57">
        <v>661</v>
      </c>
      <c r="D38" s="45">
        <f t="shared" si="0"/>
        <v>0.6792738275340393</v>
      </c>
      <c r="E38" s="52"/>
      <c r="F38" s="50">
        <v>536</v>
      </c>
      <c r="G38" s="58">
        <v>620</v>
      </c>
      <c r="H38" s="49">
        <v>0.864516129032258</v>
      </c>
    </row>
    <row r="39" spans="1:8" s="50" customFormat="1" ht="12.75">
      <c r="A39" s="56" t="s">
        <v>35</v>
      </c>
      <c r="B39" s="56">
        <v>266</v>
      </c>
      <c r="C39" s="56">
        <v>372</v>
      </c>
      <c r="D39" s="45">
        <f t="shared" si="0"/>
        <v>0.7150537634408602</v>
      </c>
      <c r="E39" s="46"/>
      <c r="F39" s="55">
        <v>301</v>
      </c>
      <c r="G39" s="48">
        <v>408</v>
      </c>
      <c r="H39" s="49">
        <v>0.7377450980392157</v>
      </c>
    </row>
    <row r="40" spans="2:8" s="50" customFormat="1" ht="12.75">
      <c r="B40" s="56"/>
      <c r="C40" s="56"/>
      <c r="D40" s="45"/>
      <c r="E40" s="46"/>
      <c r="F40" s="59"/>
      <c r="G40" s="60"/>
      <c r="H40" s="61"/>
    </row>
    <row r="41" spans="1:8" s="50" customFormat="1" ht="12.75">
      <c r="A41" s="56" t="s">
        <v>30</v>
      </c>
      <c r="B41" s="47">
        <f>SUM(B8:B39)</f>
        <v>48763</v>
      </c>
      <c r="C41" s="48">
        <f>SUM(C8:C39)</f>
        <v>60650</v>
      </c>
      <c r="D41" s="49">
        <f>+B41/C41</f>
        <v>0.8040065952184666</v>
      </c>
      <c r="E41" s="62"/>
      <c r="F41" s="47">
        <f>SUM(F8:F39)</f>
        <v>45134</v>
      </c>
      <c r="G41" s="48">
        <f>SUM(G8:G39)</f>
        <v>56402</v>
      </c>
      <c r="H41" s="49">
        <f>+F41/G41</f>
        <v>0.8002198503599163</v>
      </c>
    </row>
    <row r="42" spans="1:5" s="65" customFormat="1" ht="12.75">
      <c r="A42" s="63" t="s">
        <v>41</v>
      </c>
      <c r="B42" s="63"/>
      <c r="C42" s="63"/>
      <c r="D42" s="64">
        <v>0.7941</v>
      </c>
      <c r="E42" s="64"/>
    </row>
    <row r="43" spans="1:8" s="50" customFormat="1" ht="12.75">
      <c r="A43" s="63" t="s">
        <v>42</v>
      </c>
      <c r="B43" s="63"/>
      <c r="C43" s="63"/>
      <c r="D43" s="66"/>
      <c r="E43" s="66"/>
      <c r="H43" s="67">
        <v>0.7922</v>
      </c>
    </row>
    <row r="44" spans="1:5" s="50" customFormat="1" ht="12.75">
      <c r="A44" s="68"/>
      <c r="B44" s="68"/>
      <c r="C44" s="68"/>
      <c r="D44" s="69"/>
      <c r="E44" s="69"/>
    </row>
    <row r="45" spans="1:5" s="50" customFormat="1" ht="12.75">
      <c r="A45" s="68"/>
      <c r="B45" s="68"/>
      <c r="C45" s="68"/>
      <c r="D45" s="69"/>
      <c r="E45" s="69"/>
    </row>
    <row r="46" spans="1:5" s="50" customFormat="1" ht="12.75">
      <c r="A46" s="68"/>
      <c r="B46" s="68"/>
      <c r="C46" s="68"/>
      <c r="D46" s="69"/>
      <c r="E46" s="69"/>
    </row>
    <row r="47" spans="1:5" s="50" customFormat="1" ht="12.75">
      <c r="A47" s="68"/>
      <c r="B47" s="68"/>
      <c r="C47" s="68"/>
      <c r="D47" s="69"/>
      <c r="E47" s="69"/>
    </row>
    <row r="48" spans="1:5" s="50" customFormat="1" ht="12.75">
      <c r="A48" s="68"/>
      <c r="B48" s="68"/>
      <c r="C48" s="68"/>
      <c r="D48" s="69"/>
      <c r="E48" s="69"/>
    </row>
    <row r="49" spans="1:5" s="50" customFormat="1" ht="12.75">
      <c r="A49" s="68"/>
      <c r="B49" s="68"/>
      <c r="C49" s="68"/>
      <c r="D49" s="69"/>
      <c r="E49" s="69"/>
    </row>
    <row r="50" spans="1:5" s="50" customFormat="1" ht="12.75">
      <c r="A50" s="68"/>
      <c r="B50" s="68"/>
      <c r="C50" s="68"/>
      <c r="D50" s="69"/>
      <c r="E50" s="69"/>
    </row>
    <row r="51" spans="1:5" s="50" customFormat="1" ht="12.75">
      <c r="A51" s="68"/>
      <c r="B51" s="68"/>
      <c r="C51" s="68"/>
      <c r="D51" s="69"/>
      <c r="E51" s="69"/>
    </row>
    <row r="52" spans="1:5" s="50" customFormat="1" ht="12.75">
      <c r="A52" s="68"/>
      <c r="B52" s="68"/>
      <c r="C52" s="68"/>
      <c r="D52" s="69"/>
      <c r="E52" s="69"/>
    </row>
    <row r="53" spans="1:5" s="50" customFormat="1" ht="12.75">
      <c r="A53" s="68"/>
      <c r="B53" s="68"/>
      <c r="C53" s="68"/>
      <c r="D53" s="69"/>
      <c r="E53" s="69"/>
    </row>
    <row r="54" spans="1:5" s="50" customFormat="1" ht="12.75">
      <c r="A54" s="68"/>
      <c r="B54" s="68"/>
      <c r="C54" s="68"/>
      <c r="D54" s="69"/>
      <c r="E54" s="69"/>
    </row>
    <row r="55" spans="1:5" s="50" customFormat="1" ht="12.75">
      <c r="A55" s="68"/>
      <c r="B55" s="68"/>
      <c r="C55" s="68"/>
      <c r="D55" s="69"/>
      <c r="E55" s="69"/>
    </row>
    <row r="56" spans="1:5" s="50" customFormat="1" ht="12.75">
      <c r="A56" s="68"/>
      <c r="B56" s="68"/>
      <c r="C56" s="68"/>
      <c r="D56" s="69"/>
      <c r="E56" s="69"/>
    </row>
    <row r="57" spans="1:5" s="50" customFormat="1" ht="12.75">
      <c r="A57" s="68"/>
      <c r="B57" s="68"/>
      <c r="C57" s="68"/>
      <c r="D57" s="69"/>
      <c r="E57" s="69"/>
    </row>
    <row r="58" spans="1:5" s="50" customFormat="1" ht="12.75">
      <c r="A58" s="68"/>
      <c r="B58" s="68"/>
      <c r="C58" s="68"/>
      <c r="D58" s="69"/>
      <c r="E58" s="69"/>
    </row>
    <row r="59" spans="1:5" s="50" customFormat="1" ht="12.75">
      <c r="A59" s="68"/>
      <c r="B59" s="68"/>
      <c r="C59" s="68"/>
      <c r="D59" s="69"/>
      <c r="E59" s="69"/>
    </row>
    <row r="60" spans="1:5" s="50" customFormat="1" ht="12.75">
      <c r="A60" s="68"/>
      <c r="B60" s="68"/>
      <c r="C60" s="68"/>
      <c r="D60" s="69"/>
      <c r="E60" s="69"/>
    </row>
    <row r="61" spans="1:5" s="50" customFormat="1" ht="12.75">
      <c r="A61" s="68"/>
      <c r="B61" s="68"/>
      <c r="C61" s="68"/>
      <c r="D61" s="69"/>
      <c r="E61" s="69"/>
    </row>
    <row r="62" spans="1:5" s="50" customFormat="1" ht="12.75">
      <c r="A62" s="68"/>
      <c r="B62" s="68"/>
      <c r="C62" s="68"/>
      <c r="D62" s="69"/>
      <c r="E62" s="69"/>
    </row>
    <row r="63" spans="1:5" s="50" customFormat="1" ht="12.75">
      <c r="A63" s="68"/>
      <c r="B63" s="68"/>
      <c r="C63" s="68"/>
      <c r="D63" s="69"/>
      <c r="E63" s="69"/>
    </row>
    <row r="64" spans="1:5" s="50" customFormat="1" ht="12.75">
      <c r="A64" s="68"/>
      <c r="B64" s="68"/>
      <c r="C64" s="68"/>
      <c r="D64" s="69"/>
      <c r="E64" s="69"/>
    </row>
    <row r="65" spans="1:5" s="50" customFormat="1" ht="12.75">
      <c r="A65" s="68"/>
      <c r="B65" s="68"/>
      <c r="C65" s="68"/>
      <c r="D65" s="69"/>
      <c r="E65" s="69"/>
    </row>
    <row r="66" spans="1:5" s="50" customFormat="1" ht="12.75">
      <c r="A66" s="68"/>
      <c r="B66" s="68"/>
      <c r="C66" s="68"/>
      <c r="D66" s="69"/>
      <c r="E66" s="69"/>
    </row>
    <row r="67" spans="1:5" s="50" customFormat="1" ht="12.75">
      <c r="A67" s="68"/>
      <c r="B67" s="68"/>
      <c r="C67" s="68"/>
      <c r="D67" s="69"/>
      <c r="E67" s="69"/>
    </row>
    <row r="68" spans="1:5" s="50" customFormat="1" ht="12.75">
      <c r="A68" s="68"/>
      <c r="B68" s="68"/>
      <c r="C68" s="68"/>
      <c r="D68" s="69"/>
      <c r="E68" s="69"/>
    </row>
    <row r="69" spans="1:5" s="50" customFormat="1" ht="12.75">
      <c r="A69" s="68"/>
      <c r="B69" s="68"/>
      <c r="C69" s="68"/>
      <c r="D69" s="69"/>
      <c r="E69" s="69"/>
    </row>
    <row r="70" spans="1:5" s="50" customFormat="1" ht="12.75">
      <c r="A70" s="68"/>
      <c r="B70" s="68"/>
      <c r="C70" s="68"/>
      <c r="D70" s="69"/>
      <c r="E70" s="69"/>
    </row>
    <row r="71" spans="1:5" s="50" customFormat="1" ht="12.75">
      <c r="A71" s="68"/>
      <c r="B71" s="68"/>
      <c r="C71" s="68"/>
      <c r="D71" s="69"/>
      <c r="E71" s="69"/>
    </row>
    <row r="72" spans="1:5" s="50" customFormat="1" ht="12.75">
      <c r="A72" s="68"/>
      <c r="B72" s="68"/>
      <c r="C72" s="68"/>
      <c r="D72" s="69"/>
      <c r="E72" s="69"/>
    </row>
    <row r="73" spans="1:5" s="50" customFormat="1" ht="12.75">
      <c r="A73" s="68"/>
      <c r="B73" s="68"/>
      <c r="C73" s="68"/>
      <c r="D73" s="69"/>
      <c r="E73" s="69"/>
    </row>
    <row r="74" spans="1:5" s="50" customFormat="1" ht="12.75">
      <c r="A74" s="68"/>
      <c r="B74" s="68"/>
      <c r="C74" s="68"/>
      <c r="D74" s="69"/>
      <c r="E74" s="69"/>
    </row>
    <row r="75" spans="1:5" s="50" customFormat="1" ht="12.75">
      <c r="A75" s="68"/>
      <c r="B75" s="68"/>
      <c r="C75" s="68"/>
      <c r="D75" s="68"/>
      <c r="E75" s="68"/>
    </row>
    <row r="76" spans="1:5" s="50" customFormat="1" ht="12.75">
      <c r="A76" s="68"/>
      <c r="B76" s="68"/>
      <c r="C76" s="68"/>
      <c r="D76" s="68"/>
      <c r="E76" s="68"/>
    </row>
    <row r="77" spans="1:5" s="50" customFormat="1" ht="12.75">
      <c r="A77" s="68"/>
      <c r="B77" s="68"/>
      <c r="C77" s="68"/>
      <c r="D77" s="68"/>
      <c r="E77" s="68"/>
    </row>
    <row r="78" spans="1:5" s="50" customFormat="1" ht="12.75">
      <c r="A78" s="68"/>
      <c r="B78" s="68"/>
      <c r="C78" s="68"/>
      <c r="D78" s="68"/>
      <c r="E78" s="68"/>
    </row>
    <row r="79" spans="1:5" s="50" customFormat="1" ht="12.75">
      <c r="A79" s="68"/>
      <c r="B79" s="68"/>
      <c r="C79" s="68"/>
      <c r="D79" s="68"/>
      <c r="E79" s="68"/>
    </row>
    <row r="80" spans="1:5" s="50" customFormat="1" ht="12.75">
      <c r="A80" s="68"/>
      <c r="B80" s="68"/>
      <c r="C80" s="68"/>
      <c r="D80" s="68"/>
      <c r="E80" s="68"/>
    </row>
    <row r="81" spans="1:5" s="50" customFormat="1" ht="12.75">
      <c r="A81" s="68"/>
      <c r="B81" s="68"/>
      <c r="C81" s="68"/>
      <c r="D81" s="68"/>
      <c r="E81" s="68"/>
    </row>
    <row r="82" spans="1:5" s="50" customFormat="1" ht="12.75">
      <c r="A82" s="68"/>
      <c r="B82" s="68"/>
      <c r="C82" s="68"/>
      <c r="D82" s="68"/>
      <c r="E82" s="68"/>
    </row>
    <row r="83" spans="1:5" s="50" customFormat="1" ht="12.75">
      <c r="A83" s="68"/>
      <c r="B83" s="68"/>
      <c r="C83" s="68"/>
      <c r="D83" s="68"/>
      <c r="E83" s="68"/>
    </row>
    <row r="84" spans="1:5" s="50" customFormat="1" ht="12.75">
      <c r="A84" s="68"/>
      <c r="B84" s="68"/>
      <c r="C84" s="68"/>
      <c r="D84" s="68"/>
      <c r="E84" s="68"/>
    </row>
    <row r="85" spans="1:5" s="50" customFormat="1" ht="12.75">
      <c r="A85" s="68"/>
      <c r="B85" s="68"/>
      <c r="C85" s="68"/>
      <c r="D85" s="68"/>
      <c r="E85" s="68"/>
    </row>
    <row r="86" spans="1:5" s="50" customFormat="1" ht="12.75">
      <c r="A86" s="68"/>
      <c r="B86" s="68"/>
      <c r="C86" s="68"/>
      <c r="D86" s="68"/>
      <c r="E86" s="68"/>
    </row>
    <row r="87" spans="1:5" s="50" customFormat="1" ht="12.75">
      <c r="A87" s="68"/>
      <c r="B87" s="68"/>
      <c r="C87" s="68"/>
      <c r="D87" s="68"/>
      <c r="E87" s="68"/>
    </row>
    <row r="88" spans="1:5" s="50" customFormat="1" ht="12.75">
      <c r="A88" s="68"/>
      <c r="B88" s="68"/>
      <c r="C88" s="68"/>
      <c r="D88" s="68"/>
      <c r="E88" s="68"/>
    </row>
    <row r="89" spans="1:5" s="50" customFormat="1" ht="12.75">
      <c r="A89" s="68"/>
      <c r="B89" s="68"/>
      <c r="C89" s="68"/>
      <c r="D89" s="68"/>
      <c r="E89" s="68"/>
    </row>
    <row r="90" spans="1:5" s="50" customFormat="1" ht="12.75">
      <c r="A90" s="68"/>
      <c r="B90" s="68"/>
      <c r="C90" s="68"/>
      <c r="D90" s="68"/>
      <c r="E90" s="68"/>
    </row>
    <row r="91" spans="1:5" s="50" customFormat="1" ht="12.75">
      <c r="A91" s="68"/>
      <c r="B91" s="68"/>
      <c r="C91" s="68"/>
      <c r="D91" s="68"/>
      <c r="E91" s="68"/>
    </row>
    <row r="92" spans="1:5" s="50" customFormat="1" ht="12.75">
      <c r="A92" s="68"/>
      <c r="B92" s="68"/>
      <c r="C92" s="68"/>
      <c r="D92" s="68"/>
      <c r="E92" s="68"/>
    </row>
    <row r="93" spans="1:5" s="50" customFormat="1" ht="12.75">
      <c r="A93" s="68"/>
      <c r="B93" s="68"/>
      <c r="C93" s="68"/>
      <c r="D93" s="68"/>
      <c r="E93" s="68"/>
    </row>
    <row r="94" spans="1:5" s="50" customFormat="1" ht="12.75">
      <c r="A94" s="68"/>
      <c r="B94" s="68"/>
      <c r="C94" s="68"/>
      <c r="D94" s="68"/>
      <c r="E94" s="68"/>
    </row>
    <row r="95" spans="1:5" s="50" customFormat="1" ht="12.75">
      <c r="A95" s="68"/>
      <c r="B95" s="68"/>
      <c r="C95" s="68"/>
      <c r="D95" s="68"/>
      <c r="E95" s="68"/>
    </row>
    <row r="96" spans="1:5" s="50" customFormat="1" ht="12.75">
      <c r="A96" s="68"/>
      <c r="B96" s="68"/>
      <c r="C96" s="68"/>
      <c r="D96" s="68"/>
      <c r="E96" s="68"/>
    </row>
    <row r="97" spans="1:5" s="50" customFormat="1" ht="12.75">
      <c r="A97" s="68"/>
      <c r="B97" s="68"/>
      <c r="C97" s="68"/>
      <c r="D97" s="68"/>
      <c r="E97" s="68"/>
    </row>
    <row r="98" spans="1:5" s="50" customFormat="1" ht="12.75">
      <c r="A98" s="68"/>
      <c r="B98" s="68"/>
      <c r="C98" s="68"/>
      <c r="D98" s="68"/>
      <c r="E98" s="68"/>
    </row>
    <row r="99" spans="1:5" s="50" customFormat="1" ht="12.75">
      <c r="A99" s="68"/>
      <c r="B99" s="68"/>
      <c r="C99" s="68"/>
      <c r="D99" s="68"/>
      <c r="E99" s="68"/>
    </row>
    <row r="100" spans="1:5" s="50" customFormat="1" ht="12.75">
      <c r="A100" s="68"/>
      <c r="B100" s="68"/>
      <c r="C100" s="68"/>
      <c r="D100" s="68"/>
      <c r="E100" s="68"/>
    </row>
    <row r="101" spans="1:5" s="50" customFormat="1" ht="12.75">
      <c r="A101" s="68"/>
      <c r="B101" s="68"/>
      <c r="C101" s="68"/>
      <c r="D101" s="68"/>
      <c r="E101" s="68"/>
    </row>
    <row r="102" spans="1:5" s="50" customFormat="1" ht="12.75">
      <c r="A102" s="68"/>
      <c r="B102" s="68"/>
      <c r="C102" s="68"/>
      <c r="D102" s="68"/>
      <c r="E102" s="68"/>
    </row>
    <row r="103" spans="1:5" s="50" customFormat="1" ht="12.75">
      <c r="A103" s="68"/>
      <c r="B103" s="68"/>
      <c r="C103" s="68"/>
      <c r="D103" s="68"/>
      <c r="E103" s="68"/>
    </row>
    <row r="104" spans="1:5" s="50" customFormat="1" ht="12.75">
      <c r="A104" s="68"/>
      <c r="B104" s="68"/>
      <c r="C104" s="68"/>
      <c r="D104" s="68"/>
      <c r="E104" s="68"/>
    </row>
    <row r="105" spans="1:5" s="50" customFormat="1" ht="12.75">
      <c r="A105" s="68"/>
      <c r="B105" s="68"/>
      <c r="C105" s="68"/>
      <c r="D105" s="68"/>
      <c r="E105" s="68"/>
    </row>
    <row r="106" spans="1:5" s="50" customFormat="1" ht="12.75">
      <c r="A106" s="68"/>
      <c r="B106" s="68"/>
      <c r="C106" s="68"/>
      <c r="D106" s="68"/>
      <c r="E106" s="68"/>
    </row>
    <row r="107" spans="1:5" s="50" customFormat="1" ht="12.75">
      <c r="A107" s="68"/>
      <c r="B107" s="68"/>
      <c r="C107" s="68"/>
      <c r="D107" s="68"/>
      <c r="E107" s="68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  <row r="805" spans="1:5" ht="12.75">
      <c r="A805" s="1"/>
      <c r="B805" s="1"/>
      <c r="C805" s="1"/>
      <c r="D805" s="1"/>
      <c r="E805" s="1"/>
    </row>
    <row r="806" spans="1:5" ht="12.75">
      <c r="A806" s="1"/>
      <c r="B806" s="1"/>
      <c r="C806" s="1"/>
      <c r="D806" s="1"/>
      <c r="E806" s="1"/>
    </row>
    <row r="807" spans="1:5" ht="12.75">
      <c r="A807" s="1"/>
      <c r="B807" s="1"/>
      <c r="C807" s="1"/>
      <c r="D807" s="1"/>
      <c r="E807" s="1"/>
    </row>
    <row r="808" spans="1:5" ht="12.75">
      <c r="A808" s="1"/>
      <c r="B808" s="1"/>
      <c r="C808" s="1"/>
      <c r="D808" s="1"/>
      <c r="E808" s="1"/>
    </row>
    <row r="809" spans="1:5" ht="12.75">
      <c r="A809" s="1"/>
      <c r="B809" s="1"/>
      <c r="C809" s="1"/>
      <c r="D809" s="1"/>
      <c r="E809" s="1"/>
    </row>
    <row r="810" spans="1:5" ht="12.75">
      <c r="A810" s="1"/>
      <c r="B810" s="1"/>
      <c r="C810" s="1"/>
      <c r="D810" s="1"/>
      <c r="E810" s="1"/>
    </row>
    <row r="811" spans="1:5" ht="12.75">
      <c r="A811" s="1"/>
      <c r="B811" s="1"/>
      <c r="C811" s="1"/>
      <c r="D811" s="1"/>
      <c r="E811" s="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1"/>
      <c r="C813" s="1"/>
      <c r="D813" s="1"/>
      <c r="E813" s="1"/>
    </row>
    <row r="814" spans="1:5" ht="12.75">
      <c r="A814" s="1"/>
      <c r="B814" s="1"/>
      <c r="C814" s="1"/>
      <c r="D814" s="1"/>
      <c r="E814" s="1"/>
    </row>
    <row r="815" spans="1:5" ht="12.75">
      <c r="A815" s="1"/>
      <c r="B815" s="1"/>
      <c r="C815" s="1"/>
      <c r="D815" s="1"/>
      <c r="E815" s="1"/>
    </row>
    <row r="816" spans="1:5" ht="12.75">
      <c r="A816" s="1"/>
      <c r="B816" s="1"/>
      <c r="C816" s="1"/>
      <c r="D816" s="1"/>
      <c r="E816" s="1"/>
    </row>
    <row r="817" spans="1:5" ht="12.75">
      <c r="A817" s="1"/>
      <c r="B817" s="1"/>
      <c r="C817" s="1"/>
      <c r="D817" s="1"/>
      <c r="E817" s="1"/>
    </row>
    <row r="818" spans="1:5" ht="12.75">
      <c r="A818" s="1"/>
      <c r="B818" s="1"/>
      <c r="C818" s="1"/>
      <c r="D818" s="1"/>
      <c r="E818" s="1"/>
    </row>
    <row r="819" spans="1:5" ht="12.75">
      <c r="A819" s="1"/>
      <c r="B819" s="1"/>
      <c r="C819" s="1"/>
      <c r="D819" s="1"/>
      <c r="E819" s="1"/>
    </row>
    <row r="820" spans="1:5" ht="12.75">
      <c r="A820" s="1"/>
      <c r="B820" s="1"/>
      <c r="C820" s="1"/>
      <c r="D820" s="1"/>
      <c r="E820" s="1"/>
    </row>
    <row r="821" spans="1:5" ht="12.75">
      <c r="A821" s="1"/>
      <c r="B821" s="1"/>
      <c r="C821" s="1"/>
      <c r="D821" s="1"/>
      <c r="E821" s="1"/>
    </row>
    <row r="822" spans="1:5" ht="12.75">
      <c r="A822" s="1"/>
      <c r="B822" s="1"/>
      <c r="C822" s="1"/>
      <c r="D822" s="1"/>
      <c r="E822" s="1"/>
    </row>
    <row r="823" spans="1:5" ht="12.75">
      <c r="A823" s="1"/>
      <c r="B823" s="1"/>
      <c r="C823" s="1"/>
      <c r="D823" s="1"/>
      <c r="E823" s="1"/>
    </row>
    <row r="824" spans="1:5" ht="12.75">
      <c r="A824" s="1"/>
      <c r="B824" s="1"/>
      <c r="C824" s="1"/>
      <c r="D824" s="1"/>
      <c r="E824" s="1"/>
    </row>
    <row r="825" spans="1:5" ht="12.75">
      <c r="A825" s="1"/>
      <c r="B825" s="1"/>
      <c r="C825" s="1"/>
      <c r="D825" s="1"/>
      <c r="E825" s="1"/>
    </row>
    <row r="826" spans="1:5" ht="12.75">
      <c r="A826" s="1"/>
      <c r="B826" s="1"/>
      <c r="C826" s="1"/>
      <c r="D826" s="1"/>
      <c r="E826" s="1"/>
    </row>
    <row r="827" spans="1:5" ht="12.75">
      <c r="A827" s="1"/>
      <c r="B827" s="1"/>
      <c r="C827" s="1"/>
      <c r="D827" s="1"/>
      <c r="E827" s="1"/>
    </row>
    <row r="828" spans="1:5" ht="12.75">
      <c r="A828" s="1"/>
      <c r="B828" s="1"/>
      <c r="C828" s="1"/>
      <c r="D828" s="1"/>
      <c r="E828" s="1"/>
    </row>
    <row r="829" spans="1:5" ht="12.75">
      <c r="A829" s="1"/>
      <c r="B829" s="1"/>
      <c r="C829" s="1"/>
      <c r="D829" s="1"/>
      <c r="E829" s="1"/>
    </row>
    <row r="830" spans="1:5" ht="12.75">
      <c r="A830" s="1"/>
      <c r="B830" s="1"/>
      <c r="C830" s="1"/>
      <c r="D830" s="1"/>
      <c r="E830" s="1"/>
    </row>
    <row r="831" spans="1:5" ht="12.75">
      <c r="A831" s="1"/>
      <c r="B831" s="1"/>
      <c r="C831" s="1"/>
      <c r="D831" s="1"/>
      <c r="E831" s="1"/>
    </row>
    <row r="832" spans="1:5" ht="12.75">
      <c r="A832" s="1"/>
      <c r="B832" s="1"/>
      <c r="C832" s="1"/>
      <c r="D832" s="1"/>
      <c r="E832" s="1"/>
    </row>
    <row r="833" spans="1:5" ht="12.75">
      <c r="A833" s="1"/>
      <c r="B833" s="1"/>
      <c r="C833" s="1"/>
      <c r="D833" s="1"/>
      <c r="E833" s="1"/>
    </row>
    <row r="834" spans="1:5" ht="12.75">
      <c r="A834" s="1"/>
      <c r="B834" s="1"/>
      <c r="C834" s="1"/>
      <c r="D834" s="1"/>
      <c r="E834" s="1"/>
    </row>
    <row r="835" spans="1:5" ht="12.75">
      <c r="A835" s="1"/>
      <c r="B835" s="1"/>
      <c r="C835" s="1"/>
      <c r="D835" s="1"/>
      <c r="E835" s="1"/>
    </row>
    <row r="836" spans="1:5" ht="12.75">
      <c r="A836" s="1"/>
      <c r="B836" s="1"/>
      <c r="C836" s="1"/>
      <c r="D836" s="1"/>
      <c r="E836" s="1"/>
    </row>
    <row r="837" spans="1:5" ht="12.75">
      <c r="A837" s="1"/>
      <c r="B837" s="1"/>
      <c r="C837" s="1"/>
      <c r="D837" s="1"/>
      <c r="E837" s="1"/>
    </row>
    <row r="838" spans="1:5" ht="12.75">
      <c r="A838" s="1"/>
      <c r="B838" s="1"/>
      <c r="C838" s="1"/>
      <c r="D838" s="1"/>
      <c r="E838" s="1"/>
    </row>
    <row r="839" spans="1:5" ht="12.75">
      <c r="A839" s="1"/>
      <c r="B839" s="1"/>
      <c r="C839" s="1"/>
      <c r="D839" s="1"/>
      <c r="E839" s="1"/>
    </row>
    <row r="840" spans="1:5" ht="12.75">
      <c r="A840" s="1"/>
      <c r="B840" s="1"/>
      <c r="C840" s="1"/>
      <c r="D840" s="1"/>
      <c r="E840" s="1"/>
    </row>
    <row r="841" spans="1:5" ht="12.75">
      <c r="A841" s="1"/>
      <c r="B841" s="1"/>
      <c r="C841" s="1"/>
      <c r="D841" s="1"/>
      <c r="E841" s="1"/>
    </row>
    <row r="842" spans="1:5" ht="12.75">
      <c r="A842" s="1"/>
      <c r="B842" s="1"/>
      <c r="C842" s="1"/>
      <c r="D842" s="1"/>
      <c r="E842" s="1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1"/>
      <c r="C844" s="1"/>
      <c r="D844" s="1"/>
      <c r="E844" s="1"/>
    </row>
    <row r="845" spans="1:5" ht="12.75">
      <c r="A845" s="1"/>
      <c r="B845" s="1"/>
      <c r="C845" s="1"/>
      <c r="D845" s="1"/>
      <c r="E845" s="1"/>
    </row>
    <row r="846" spans="1:5" ht="12.75">
      <c r="A846" s="1"/>
      <c r="B846" s="1"/>
      <c r="C846" s="1"/>
      <c r="D846" s="1"/>
      <c r="E846" s="1"/>
    </row>
    <row r="847" spans="1:5" ht="12.75">
      <c r="A847" s="1"/>
      <c r="B847" s="1"/>
      <c r="C847" s="1"/>
      <c r="D847" s="1"/>
      <c r="E847" s="1"/>
    </row>
    <row r="848" spans="1:5" ht="12.75">
      <c r="A848" s="1"/>
      <c r="B848" s="1"/>
      <c r="C848" s="1"/>
      <c r="D848" s="1"/>
      <c r="E848" s="1"/>
    </row>
    <row r="849" spans="1:5" ht="12.75">
      <c r="A849" s="1"/>
      <c r="B849" s="1"/>
      <c r="C849" s="1"/>
      <c r="D849" s="1"/>
      <c r="E849" s="1"/>
    </row>
    <row r="850" spans="1:5" ht="12.75">
      <c r="A850" s="1"/>
      <c r="B850" s="1"/>
      <c r="C850" s="1"/>
      <c r="D850" s="1"/>
      <c r="E850" s="1"/>
    </row>
    <row r="851" spans="1:5" ht="12.75">
      <c r="A851" s="1"/>
      <c r="B851" s="1"/>
      <c r="C851" s="1"/>
      <c r="D851" s="1"/>
      <c r="E851" s="1"/>
    </row>
    <row r="852" spans="1:5" ht="12.75">
      <c r="A852" s="1"/>
      <c r="B852" s="1"/>
      <c r="C852" s="1"/>
      <c r="D852" s="1"/>
      <c r="E852" s="1"/>
    </row>
    <row r="853" spans="1:5" ht="12.75">
      <c r="A853" s="1"/>
      <c r="B853" s="1"/>
      <c r="C853" s="1"/>
      <c r="D853" s="1"/>
      <c r="E853" s="1"/>
    </row>
    <row r="854" spans="1:5" ht="12.75">
      <c r="A854" s="1"/>
      <c r="B854" s="1"/>
      <c r="C854" s="1"/>
      <c r="D854" s="1"/>
      <c r="E854" s="1"/>
    </row>
    <row r="855" spans="1:5" ht="12.75">
      <c r="A855" s="1"/>
      <c r="B855" s="1"/>
      <c r="C855" s="1"/>
      <c r="D855" s="1"/>
      <c r="E855" s="1"/>
    </row>
    <row r="856" spans="1:5" ht="12.75">
      <c r="A856" s="1"/>
      <c r="B856" s="1"/>
      <c r="C856" s="1"/>
      <c r="D856" s="1"/>
      <c r="E856" s="1"/>
    </row>
    <row r="857" spans="1:5" ht="12.75">
      <c r="A857" s="1"/>
      <c r="B857" s="1"/>
      <c r="C857" s="1"/>
      <c r="D857" s="1"/>
      <c r="E857" s="1"/>
    </row>
    <row r="858" spans="1:5" ht="12.75">
      <c r="A858" s="1"/>
      <c r="B858" s="1"/>
      <c r="C858" s="1"/>
      <c r="D858" s="1"/>
      <c r="E858" s="1"/>
    </row>
    <row r="859" spans="1:5" ht="12.75">
      <c r="A859" s="1"/>
      <c r="B859" s="1"/>
      <c r="C859" s="1"/>
      <c r="D859" s="1"/>
      <c r="E859" s="1"/>
    </row>
    <row r="860" spans="1:5" ht="12.75">
      <c r="A860" s="1"/>
      <c r="B860" s="1"/>
      <c r="C860" s="1"/>
      <c r="D860" s="1"/>
      <c r="E860" s="1"/>
    </row>
    <row r="861" spans="1:5" ht="12.75">
      <c r="A861" s="1"/>
      <c r="B861" s="1"/>
      <c r="C861" s="1"/>
      <c r="D861" s="1"/>
      <c r="E861" s="1"/>
    </row>
    <row r="862" spans="1:5" ht="12.75">
      <c r="A862" s="1"/>
      <c r="B862" s="1"/>
      <c r="C862" s="1"/>
      <c r="D862" s="1"/>
      <c r="E862" s="1"/>
    </row>
    <row r="863" spans="1:5" ht="12.75">
      <c r="A863" s="1"/>
      <c r="B863" s="1"/>
      <c r="C863" s="1"/>
      <c r="D863" s="1"/>
      <c r="E863" s="1"/>
    </row>
    <row r="864" spans="1:5" ht="12.75">
      <c r="A864" s="1"/>
      <c r="B864" s="1"/>
      <c r="C864" s="1"/>
      <c r="D864" s="1"/>
      <c r="E864" s="1"/>
    </row>
    <row r="865" spans="1:5" ht="12.75">
      <c r="A865" s="1"/>
      <c r="B865" s="1"/>
      <c r="C865" s="1"/>
      <c r="D865" s="1"/>
      <c r="E865" s="1"/>
    </row>
    <row r="866" spans="1:5" ht="12.75">
      <c r="A866" s="1"/>
      <c r="B866" s="1"/>
      <c r="C866" s="1"/>
      <c r="D866" s="1"/>
      <c r="E866" s="1"/>
    </row>
    <row r="867" spans="1:5" ht="12.75">
      <c r="A867" s="1"/>
      <c r="B867" s="1"/>
      <c r="C867" s="1"/>
      <c r="D867" s="1"/>
      <c r="E867" s="1"/>
    </row>
    <row r="868" spans="1:5" ht="12.75">
      <c r="A868" s="1"/>
      <c r="B868" s="1"/>
      <c r="C868" s="1"/>
      <c r="D868" s="1"/>
      <c r="E868" s="1"/>
    </row>
    <row r="869" spans="1:5" ht="12.75">
      <c r="A869" s="1"/>
      <c r="B869" s="1"/>
      <c r="C869" s="1"/>
      <c r="D869" s="1"/>
      <c r="E869" s="1"/>
    </row>
    <row r="870" spans="1:5" ht="12.75">
      <c r="A870" s="1"/>
      <c r="B870" s="1"/>
      <c r="C870" s="1"/>
      <c r="D870" s="1"/>
      <c r="E870" s="1"/>
    </row>
    <row r="871" spans="1:5" ht="12.75">
      <c r="A871" s="1"/>
      <c r="B871" s="1"/>
      <c r="C871" s="1"/>
      <c r="D871" s="1"/>
      <c r="E871" s="1"/>
    </row>
    <row r="872" spans="1:5" ht="12.75">
      <c r="A872" s="1"/>
      <c r="B872" s="1"/>
      <c r="C872" s="1"/>
      <c r="D872" s="1"/>
      <c r="E872" s="1"/>
    </row>
    <row r="873" spans="1:5" ht="12.75">
      <c r="A873" s="1"/>
      <c r="B873" s="1"/>
      <c r="C873" s="1"/>
      <c r="D873" s="1"/>
      <c r="E873" s="1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1"/>
      <c r="C875" s="1"/>
      <c r="D875" s="1"/>
      <c r="E875" s="1"/>
    </row>
    <row r="876" spans="1:5" ht="12.75">
      <c r="A876" s="1"/>
      <c r="B876" s="1"/>
      <c r="C876" s="1"/>
      <c r="D876" s="1"/>
      <c r="E876" s="1"/>
    </row>
    <row r="877" spans="1:5" ht="12.75">
      <c r="A877" s="1"/>
      <c r="B877" s="1"/>
      <c r="C877" s="1"/>
      <c r="D877" s="1"/>
      <c r="E877" s="1"/>
    </row>
    <row r="878" spans="1:5" ht="12.75">
      <c r="A878" s="1"/>
      <c r="B878" s="1"/>
      <c r="C878" s="1"/>
      <c r="D878" s="1"/>
      <c r="E878" s="1"/>
    </row>
    <row r="879" spans="1:5" ht="12.75">
      <c r="A879" s="1"/>
      <c r="B879" s="1"/>
      <c r="C879" s="1"/>
      <c r="D879" s="1"/>
      <c r="E879" s="1"/>
    </row>
    <row r="880" spans="1:5" ht="12.75">
      <c r="A880" s="1"/>
      <c r="B880" s="1"/>
      <c r="C880" s="1"/>
      <c r="D880" s="1"/>
      <c r="E880" s="1"/>
    </row>
    <row r="881" spans="1:5" ht="12.75">
      <c r="A881" s="1"/>
      <c r="B881" s="1"/>
      <c r="C881" s="1"/>
      <c r="D881" s="1"/>
      <c r="E881" s="1"/>
    </row>
    <row r="882" spans="1:5" ht="12.75">
      <c r="A882" s="1"/>
      <c r="B882" s="1"/>
      <c r="C882" s="1"/>
      <c r="D882" s="1"/>
      <c r="E882" s="1"/>
    </row>
    <row r="883" spans="1:5" ht="12.75">
      <c r="A883" s="1"/>
      <c r="B883" s="1"/>
      <c r="C883" s="1"/>
      <c r="D883" s="1"/>
      <c r="E883" s="1"/>
    </row>
    <row r="884" spans="1:5" ht="12.75">
      <c r="A884" s="1"/>
      <c r="B884" s="1"/>
      <c r="C884" s="1"/>
      <c r="D884" s="1"/>
      <c r="E884" s="1"/>
    </row>
    <row r="885" spans="1:5" ht="12.75">
      <c r="A885" s="1"/>
      <c r="B885" s="1"/>
      <c r="C885" s="1"/>
      <c r="D885" s="1"/>
      <c r="E885" s="1"/>
    </row>
    <row r="886" spans="1:5" ht="12.75">
      <c r="A886" s="1"/>
      <c r="B886" s="1"/>
      <c r="C886" s="1"/>
      <c r="D886" s="1"/>
      <c r="E886" s="1"/>
    </row>
    <row r="887" spans="1:5" ht="12.75">
      <c r="A887" s="1"/>
      <c r="B887" s="1"/>
      <c r="C887" s="1"/>
      <c r="D887" s="1"/>
      <c r="E887" s="1"/>
    </row>
    <row r="888" spans="1:5" ht="12.75">
      <c r="A888" s="1"/>
      <c r="B888" s="1"/>
      <c r="C888" s="1"/>
      <c r="D888" s="1"/>
      <c r="E888" s="1"/>
    </row>
    <row r="889" spans="1:5" ht="12.75">
      <c r="A889" s="1"/>
      <c r="B889" s="1"/>
      <c r="C889" s="1"/>
      <c r="D889" s="1"/>
      <c r="E889" s="1"/>
    </row>
    <row r="890" spans="1:5" ht="12.75">
      <c r="A890" s="1"/>
      <c r="B890" s="1"/>
      <c r="C890" s="1"/>
      <c r="D890" s="1"/>
      <c r="E890" s="1"/>
    </row>
    <row r="891" spans="1:5" ht="12.75">
      <c r="A891" s="1"/>
      <c r="B891" s="1"/>
      <c r="C891" s="1"/>
      <c r="D891" s="1"/>
      <c r="E891" s="1"/>
    </row>
    <row r="892" spans="1:5" ht="12.75">
      <c r="A892" s="1"/>
      <c r="B892" s="1"/>
      <c r="C892" s="1"/>
      <c r="D892" s="1"/>
      <c r="E892" s="1"/>
    </row>
    <row r="893" spans="1:5" ht="12.75">
      <c r="A893" s="1"/>
      <c r="B893" s="1"/>
      <c r="C893" s="1"/>
      <c r="D893" s="1"/>
      <c r="E893" s="1"/>
    </row>
    <row r="894" spans="1:5" ht="12.75">
      <c r="A894" s="1"/>
      <c r="B894" s="1"/>
      <c r="C894" s="1"/>
      <c r="D894" s="1"/>
      <c r="E894" s="1"/>
    </row>
    <row r="895" spans="1:5" ht="12.75">
      <c r="A895" s="1"/>
      <c r="B895" s="1"/>
      <c r="C895" s="1"/>
      <c r="D895" s="1"/>
      <c r="E895" s="1"/>
    </row>
    <row r="896" spans="1:5" ht="12.75">
      <c r="A896" s="1"/>
      <c r="B896" s="1"/>
      <c r="C896" s="1"/>
      <c r="D896" s="1"/>
      <c r="E896" s="1"/>
    </row>
    <row r="897" spans="1:5" ht="12.75">
      <c r="A897" s="1"/>
      <c r="B897" s="1"/>
      <c r="C897" s="1"/>
      <c r="D897" s="1"/>
      <c r="E897" s="1"/>
    </row>
    <row r="898" spans="1:5" ht="12.75">
      <c r="A898" s="1"/>
      <c r="B898" s="1"/>
      <c r="C898" s="1"/>
      <c r="D898" s="1"/>
      <c r="E898" s="1"/>
    </row>
    <row r="899" spans="1:5" ht="12.75">
      <c r="A899" s="1"/>
      <c r="B899" s="1"/>
      <c r="C899" s="1"/>
      <c r="D899" s="1"/>
      <c r="E899" s="1"/>
    </row>
    <row r="900" spans="1:5" ht="12.75">
      <c r="A900" s="1"/>
      <c r="B900" s="1"/>
      <c r="C900" s="1"/>
      <c r="D900" s="1"/>
      <c r="E900" s="1"/>
    </row>
    <row r="901" spans="1:5" ht="12.75">
      <c r="A901" s="1"/>
      <c r="B901" s="1"/>
      <c r="C901" s="1"/>
      <c r="D901" s="1"/>
      <c r="E901" s="1"/>
    </row>
    <row r="902" spans="1:5" ht="12.75">
      <c r="A902" s="1"/>
      <c r="B902" s="1"/>
      <c r="C902" s="1"/>
      <c r="D902" s="1"/>
      <c r="E902" s="1"/>
    </row>
    <row r="903" spans="1:5" ht="12.75">
      <c r="A903" s="1"/>
      <c r="B903" s="1"/>
      <c r="C903" s="1"/>
      <c r="D903" s="1"/>
      <c r="E903" s="1"/>
    </row>
    <row r="904" spans="1:5" ht="12.75">
      <c r="A904" s="1"/>
      <c r="B904" s="1"/>
      <c r="C904" s="1"/>
      <c r="D904" s="1"/>
      <c r="E904" s="1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1"/>
      <c r="C906" s="1"/>
      <c r="D906" s="1"/>
      <c r="E906" s="1"/>
    </row>
    <row r="907" spans="1:5" ht="12.75">
      <c r="A907" s="1"/>
      <c r="B907" s="1"/>
      <c r="C907" s="1"/>
      <c r="D907" s="1"/>
      <c r="E907" s="1"/>
    </row>
    <row r="908" spans="1:5" ht="12.75">
      <c r="A908" s="1"/>
      <c r="B908" s="1"/>
      <c r="C908" s="1"/>
      <c r="D908" s="1"/>
      <c r="E908" s="1"/>
    </row>
    <row r="909" spans="1:5" ht="12.75">
      <c r="A909" s="1"/>
      <c r="B909" s="1"/>
      <c r="C909" s="1"/>
      <c r="D909" s="1"/>
      <c r="E909" s="1"/>
    </row>
    <row r="910" spans="1:5" ht="12.75">
      <c r="A910" s="1"/>
      <c r="B910" s="1"/>
      <c r="C910" s="1"/>
      <c r="D910" s="1"/>
      <c r="E910" s="1"/>
    </row>
    <row r="911" spans="1:5" ht="12.75">
      <c r="A911" s="1"/>
      <c r="B911" s="1"/>
      <c r="C911" s="1"/>
      <c r="D911" s="1"/>
      <c r="E911" s="1"/>
    </row>
    <row r="912" spans="1:5" ht="12.75">
      <c r="A912" s="1"/>
      <c r="B912" s="1"/>
      <c r="C912" s="1"/>
      <c r="D912" s="1"/>
      <c r="E912" s="1"/>
    </row>
    <row r="913" spans="1:5" ht="12.75">
      <c r="A913" s="1"/>
      <c r="B913" s="1"/>
      <c r="C913" s="1"/>
      <c r="D913" s="1"/>
      <c r="E913" s="1"/>
    </row>
    <row r="914" spans="1:5" ht="12.75">
      <c r="A914" s="1"/>
      <c r="B914" s="1"/>
      <c r="C914" s="1"/>
      <c r="D914" s="1"/>
      <c r="E914" s="1"/>
    </row>
    <row r="915" spans="1:5" ht="12.75">
      <c r="A915" s="1"/>
      <c r="B915" s="1"/>
      <c r="C915" s="1"/>
      <c r="D915" s="1"/>
      <c r="E915" s="1"/>
    </row>
    <row r="916" spans="1:5" ht="12.75">
      <c r="A916" s="1"/>
      <c r="B916" s="1"/>
      <c r="C916" s="1"/>
      <c r="D916" s="1"/>
      <c r="E916" s="1"/>
    </row>
    <row r="917" spans="1:5" ht="12.75">
      <c r="A917" s="1"/>
      <c r="B917" s="1"/>
      <c r="C917" s="1"/>
      <c r="D917" s="1"/>
      <c r="E917" s="1"/>
    </row>
    <row r="918" spans="1:5" ht="12.75">
      <c r="A918" s="1"/>
      <c r="B918" s="1"/>
      <c r="C918" s="1"/>
      <c r="D918" s="1"/>
      <c r="E918" s="1"/>
    </row>
    <row r="919" spans="1:5" ht="12.75">
      <c r="A919" s="1"/>
      <c r="B919" s="1"/>
      <c r="C919" s="1"/>
      <c r="D919" s="1"/>
      <c r="E919" s="1"/>
    </row>
    <row r="920" spans="1:5" ht="12.75">
      <c r="A920" s="1"/>
      <c r="B920" s="1"/>
      <c r="C920" s="1"/>
      <c r="D920" s="1"/>
      <c r="E920" s="1"/>
    </row>
    <row r="921" spans="1:5" ht="12.75">
      <c r="A921" s="1"/>
      <c r="B921" s="1"/>
      <c r="C921" s="1"/>
      <c r="D921" s="1"/>
      <c r="E921" s="1"/>
    </row>
    <row r="922" spans="1:5" ht="12.75">
      <c r="A922" s="1"/>
      <c r="B922" s="1"/>
      <c r="C922" s="1"/>
      <c r="D922" s="1"/>
      <c r="E922" s="1"/>
    </row>
    <row r="923" spans="1:5" ht="12.75">
      <c r="A923" s="1"/>
      <c r="B923" s="1"/>
      <c r="C923" s="1"/>
      <c r="D923" s="1"/>
      <c r="E923" s="1"/>
    </row>
    <row r="924" spans="1:5" ht="12.75">
      <c r="A924" s="1"/>
      <c r="B924" s="1"/>
      <c r="C924" s="1"/>
      <c r="D924" s="1"/>
      <c r="E924" s="1"/>
    </row>
    <row r="925" spans="1:5" ht="12.75">
      <c r="A925" s="1"/>
      <c r="B925" s="1"/>
      <c r="C925" s="1"/>
      <c r="D925" s="1"/>
      <c r="E925" s="1"/>
    </row>
    <row r="926" spans="1:5" ht="12.75">
      <c r="A926" s="1"/>
      <c r="B926" s="1"/>
      <c r="C926" s="1"/>
      <c r="D926" s="1"/>
      <c r="E926" s="1"/>
    </row>
    <row r="927" spans="1:5" ht="12.75">
      <c r="A927" s="1"/>
      <c r="B927" s="1"/>
      <c r="C927" s="1"/>
      <c r="D927" s="1"/>
      <c r="E927" s="1"/>
    </row>
    <row r="928" spans="1:5" ht="12.75">
      <c r="A928" s="1"/>
      <c r="B928" s="1"/>
      <c r="C928" s="1"/>
      <c r="D928" s="1"/>
      <c r="E928" s="1"/>
    </row>
    <row r="929" spans="1:5" ht="12.75">
      <c r="A929" s="1"/>
      <c r="B929" s="1"/>
      <c r="C929" s="1"/>
      <c r="D929" s="1"/>
      <c r="E929" s="1"/>
    </row>
    <row r="930" spans="1:5" ht="12.75">
      <c r="A930" s="1"/>
      <c r="B930" s="1"/>
      <c r="C930" s="1"/>
      <c r="D930" s="1"/>
      <c r="E930" s="1"/>
    </row>
    <row r="931" spans="1:5" ht="12.75">
      <c r="A931" s="1"/>
      <c r="B931" s="1"/>
      <c r="C931" s="1"/>
      <c r="D931" s="1"/>
      <c r="E931" s="1"/>
    </row>
    <row r="932" spans="1:5" ht="12.75">
      <c r="A932" s="1"/>
      <c r="B932" s="1"/>
      <c r="C932" s="1"/>
      <c r="D932" s="1"/>
      <c r="E932" s="1"/>
    </row>
    <row r="933" spans="1:5" ht="12.75">
      <c r="A933" s="1"/>
      <c r="B933" s="1"/>
      <c r="C933" s="1"/>
      <c r="D933" s="1"/>
      <c r="E933" s="1"/>
    </row>
    <row r="934" spans="1:5" ht="12.75">
      <c r="A934" s="1"/>
      <c r="B934" s="1"/>
      <c r="C934" s="1"/>
      <c r="D934" s="1"/>
      <c r="E934" s="1"/>
    </row>
    <row r="935" spans="1:5" ht="12.75">
      <c r="A935" s="1"/>
      <c r="B935" s="1"/>
      <c r="C935" s="1"/>
      <c r="D935" s="1"/>
      <c r="E935" s="1"/>
    </row>
    <row r="936" spans="1:5" ht="12.75">
      <c r="A936" s="1"/>
      <c r="B936" s="1"/>
      <c r="C936" s="1"/>
      <c r="D936" s="1"/>
      <c r="E936" s="1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1"/>
      <c r="C938" s="1"/>
      <c r="D938" s="1"/>
      <c r="E938" s="1"/>
    </row>
    <row r="939" spans="1:5" ht="12.75">
      <c r="A939" s="1"/>
      <c r="B939" s="1"/>
      <c r="C939" s="1"/>
      <c r="D939" s="1"/>
      <c r="E939" s="1"/>
    </row>
    <row r="940" spans="1:5" ht="12.75">
      <c r="A940" s="1"/>
      <c r="B940" s="1"/>
      <c r="C940" s="1"/>
      <c r="D940" s="1"/>
      <c r="E940" s="1"/>
    </row>
    <row r="941" spans="1:5" ht="12.75">
      <c r="A941" s="1"/>
      <c r="B941" s="1"/>
      <c r="C941" s="1"/>
      <c r="D941" s="1"/>
      <c r="E941" s="1"/>
    </row>
    <row r="942" spans="1:5" ht="12.75">
      <c r="A942" s="1"/>
      <c r="B942" s="1"/>
      <c r="C942" s="1"/>
      <c r="D942" s="1"/>
      <c r="E942" s="1"/>
    </row>
    <row r="943" spans="1:5" ht="12.75">
      <c r="A943" s="1"/>
      <c r="B943" s="1"/>
      <c r="C943" s="1"/>
      <c r="D943" s="1"/>
      <c r="E943" s="1"/>
    </row>
    <row r="944" spans="1:5" ht="12.75">
      <c r="A944" s="1"/>
      <c r="B944" s="1"/>
      <c r="C944" s="1"/>
      <c r="D944" s="1"/>
      <c r="E944" s="1"/>
    </row>
    <row r="945" spans="1:5" ht="12.75">
      <c r="A945" s="1"/>
      <c r="B945" s="1"/>
      <c r="C945" s="1"/>
      <c r="D945" s="1"/>
      <c r="E945" s="1"/>
    </row>
    <row r="946" spans="1:5" ht="12.75">
      <c r="A946" s="1"/>
      <c r="B946" s="1"/>
      <c r="C946" s="1"/>
      <c r="D946" s="1"/>
      <c r="E946" s="1"/>
    </row>
    <row r="947" spans="1:5" ht="12.75">
      <c r="A947" s="1"/>
      <c r="B947" s="1"/>
      <c r="C947" s="1"/>
      <c r="D947" s="1"/>
      <c r="E947" s="1"/>
    </row>
    <row r="948" spans="1:5" ht="12.75">
      <c r="A948" s="1"/>
      <c r="B948" s="1"/>
      <c r="C948" s="1"/>
      <c r="D948" s="1"/>
      <c r="E948" s="1"/>
    </row>
    <row r="949" spans="1:5" ht="12.75">
      <c r="A949" s="1"/>
      <c r="B949" s="1"/>
      <c r="C949" s="1"/>
      <c r="D949" s="1"/>
      <c r="E949" s="1"/>
    </row>
    <row r="950" spans="1:5" ht="12.75">
      <c r="A950" s="1"/>
      <c r="B950" s="1"/>
      <c r="C950" s="1"/>
      <c r="D950" s="1"/>
      <c r="E950" s="1"/>
    </row>
    <row r="951" spans="1:5" ht="12.75">
      <c r="A951" s="1"/>
      <c r="B951" s="1"/>
      <c r="C951" s="1"/>
      <c r="D951" s="1"/>
      <c r="E951" s="1"/>
    </row>
    <row r="952" spans="1:5" ht="12.75">
      <c r="A952" s="1"/>
      <c r="B952" s="1"/>
      <c r="C952" s="1"/>
      <c r="D952" s="1"/>
      <c r="E952" s="1"/>
    </row>
    <row r="953" spans="1:5" ht="12.75">
      <c r="A953" s="1"/>
      <c r="B953" s="1"/>
      <c r="C953" s="1"/>
      <c r="D953" s="1"/>
      <c r="E953" s="1"/>
    </row>
    <row r="954" spans="1:5" ht="12.75">
      <c r="A954" s="1"/>
      <c r="B954" s="1"/>
      <c r="C954" s="1"/>
      <c r="D954" s="1"/>
      <c r="E954" s="1"/>
    </row>
    <row r="955" spans="1:5" ht="12.75">
      <c r="A955" s="1"/>
      <c r="B955" s="1"/>
      <c r="C955" s="1"/>
      <c r="D955" s="1"/>
      <c r="E955" s="1"/>
    </row>
    <row r="956" spans="1:5" ht="12.75">
      <c r="A956" s="1"/>
      <c r="B956" s="1"/>
      <c r="C956" s="1"/>
      <c r="D956" s="1"/>
      <c r="E956" s="1"/>
    </row>
    <row r="957" spans="1:5" ht="12.75">
      <c r="A957" s="1"/>
      <c r="B957" s="1"/>
      <c r="C957" s="1"/>
      <c r="D957" s="1"/>
      <c r="E957" s="1"/>
    </row>
    <row r="958" spans="1:5" ht="12.75">
      <c r="A958" s="1"/>
      <c r="B958" s="1"/>
      <c r="C958" s="1"/>
      <c r="D958" s="1"/>
      <c r="E958" s="1"/>
    </row>
    <row r="959" spans="1:5" ht="12.75">
      <c r="A959" s="1"/>
      <c r="B959" s="1"/>
      <c r="C959" s="1"/>
      <c r="D959" s="1"/>
      <c r="E959" s="1"/>
    </row>
    <row r="960" spans="1:5" ht="12.75">
      <c r="A960" s="1"/>
      <c r="B960" s="1"/>
      <c r="C960" s="1"/>
      <c r="D960" s="1"/>
      <c r="E960" s="1"/>
    </row>
    <row r="961" spans="1:5" ht="12.75">
      <c r="A961" s="1"/>
      <c r="B961" s="1"/>
      <c r="C961" s="1"/>
      <c r="D961" s="1"/>
      <c r="E961" s="1"/>
    </row>
    <row r="962" spans="1:5" ht="12.75">
      <c r="A962" s="1"/>
      <c r="B962" s="1"/>
      <c r="C962" s="1"/>
      <c r="D962" s="1"/>
      <c r="E962" s="1"/>
    </row>
    <row r="963" spans="1:5" ht="12.75">
      <c r="A963" s="1"/>
      <c r="B963" s="1"/>
      <c r="C963" s="1"/>
      <c r="D963" s="1"/>
      <c r="E963" s="1"/>
    </row>
    <row r="964" spans="1:5" ht="12.75">
      <c r="A964" s="1"/>
      <c r="B964" s="1"/>
      <c r="C964" s="1"/>
      <c r="D964" s="1"/>
      <c r="E964" s="1"/>
    </row>
    <row r="965" spans="1:5" ht="12.75">
      <c r="A965" s="1"/>
      <c r="B965" s="1"/>
      <c r="C965" s="1"/>
      <c r="D965" s="1"/>
      <c r="E965" s="1"/>
    </row>
    <row r="966" spans="1:5" ht="12.75">
      <c r="A966" s="1"/>
      <c r="B966" s="1"/>
      <c r="C966" s="1"/>
      <c r="D966" s="1"/>
      <c r="E966" s="1"/>
    </row>
    <row r="967" spans="1:5" ht="12.75">
      <c r="A967" s="1"/>
      <c r="B967" s="1"/>
      <c r="C967" s="1"/>
      <c r="D967" s="1"/>
      <c r="E967" s="1"/>
    </row>
    <row r="968" spans="1:5" ht="12.75">
      <c r="A968" s="1"/>
      <c r="B968" s="1"/>
      <c r="C968" s="1"/>
      <c r="D968" s="1"/>
      <c r="E968" s="1"/>
    </row>
    <row r="969" spans="1:5" ht="12.75">
      <c r="A969" s="1"/>
      <c r="B969" s="1"/>
      <c r="C969" s="1"/>
      <c r="D969" s="1"/>
      <c r="E969" s="1"/>
    </row>
    <row r="970" spans="1:5" ht="12.75">
      <c r="A970" s="1"/>
      <c r="B970" s="1"/>
      <c r="C970" s="1"/>
      <c r="D970" s="1"/>
      <c r="E970" s="1"/>
    </row>
    <row r="971" spans="1:5" ht="12.75">
      <c r="A971" s="1"/>
      <c r="B971" s="1"/>
      <c r="C971" s="1"/>
      <c r="D971" s="1"/>
      <c r="E971" s="1"/>
    </row>
    <row r="972" spans="1:5" ht="12.75">
      <c r="A972" s="1"/>
      <c r="B972" s="1"/>
      <c r="C972" s="1"/>
      <c r="D972" s="1"/>
      <c r="E972" s="1"/>
    </row>
    <row r="973" spans="1:5" ht="12.75">
      <c r="A973" s="1"/>
      <c r="B973" s="1"/>
      <c r="C973" s="1"/>
      <c r="D973" s="1"/>
      <c r="E973" s="1"/>
    </row>
    <row r="974" spans="1:5" ht="12.75">
      <c r="A974" s="1"/>
      <c r="B974" s="1"/>
      <c r="C974" s="1"/>
      <c r="D974" s="1"/>
      <c r="E974" s="1"/>
    </row>
    <row r="975" spans="1:5" ht="12.75">
      <c r="A975" s="1"/>
      <c r="B975" s="1"/>
      <c r="C975" s="1"/>
      <c r="D975" s="1"/>
      <c r="E975" s="1"/>
    </row>
    <row r="976" spans="1:5" ht="12.75">
      <c r="A976" s="1"/>
      <c r="B976" s="1"/>
      <c r="C976" s="1"/>
      <c r="D976" s="1"/>
      <c r="E976" s="1"/>
    </row>
    <row r="977" spans="1:5" ht="12.75">
      <c r="A977" s="1"/>
      <c r="B977" s="1"/>
      <c r="C977" s="1"/>
      <c r="D977" s="1"/>
      <c r="E977" s="1"/>
    </row>
    <row r="978" spans="1:5" ht="12.75">
      <c r="A978" s="1"/>
      <c r="B978" s="1"/>
      <c r="C978" s="1"/>
      <c r="D978" s="1"/>
      <c r="E978" s="1"/>
    </row>
    <row r="979" spans="1:5" ht="12.75">
      <c r="A979" s="1"/>
      <c r="B979" s="1"/>
      <c r="C979" s="1"/>
      <c r="D979" s="1"/>
      <c r="E979" s="1"/>
    </row>
    <row r="980" spans="1:5" ht="12.75">
      <c r="A980" s="1"/>
      <c r="B980" s="1"/>
      <c r="C980" s="1"/>
      <c r="D980" s="1"/>
      <c r="E980" s="1"/>
    </row>
    <row r="981" spans="1:5" ht="12.75">
      <c r="A981" s="1"/>
      <c r="B981" s="1"/>
      <c r="C981" s="1"/>
      <c r="D981" s="1"/>
      <c r="E981" s="1"/>
    </row>
    <row r="982" spans="1:5" ht="12.75">
      <c r="A982" s="1"/>
      <c r="B982" s="1"/>
      <c r="C982" s="1"/>
      <c r="D982" s="1"/>
      <c r="E982" s="1"/>
    </row>
    <row r="983" spans="1:5" ht="12.75">
      <c r="A983" s="1"/>
      <c r="B983" s="1"/>
      <c r="C983" s="1"/>
      <c r="D983" s="1"/>
      <c r="E983" s="1"/>
    </row>
    <row r="984" spans="1:5" ht="12.75">
      <c r="A984" s="1"/>
      <c r="B984" s="1"/>
      <c r="C984" s="1"/>
      <c r="D984" s="1"/>
      <c r="E984" s="1"/>
    </row>
    <row r="985" spans="1:5" ht="12.75">
      <c r="A985" s="1"/>
      <c r="B985" s="1"/>
      <c r="C985" s="1"/>
      <c r="D985" s="1"/>
      <c r="E985" s="1"/>
    </row>
    <row r="986" spans="1:5" ht="12.75">
      <c r="A986" s="1"/>
      <c r="B986" s="1"/>
      <c r="C986" s="1"/>
      <c r="D986" s="1"/>
      <c r="E986" s="1"/>
    </row>
    <row r="987" spans="1:5" ht="12.75">
      <c r="A987" s="1"/>
      <c r="B987" s="1"/>
      <c r="C987" s="1"/>
      <c r="D987" s="1"/>
      <c r="E987" s="1"/>
    </row>
    <row r="988" spans="1:5" ht="12.75">
      <c r="A988" s="1"/>
      <c r="B988" s="1"/>
      <c r="C988" s="1"/>
      <c r="D988" s="1"/>
      <c r="E988" s="1"/>
    </row>
    <row r="989" spans="1:5" ht="12.75">
      <c r="A989" s="1"/>
      <c r="B989" s="1"/>
      <c r="C989" s="1"/>
      <c r="D989" s="1"/>
      <c r="E989" s="1"/>
    </row>
    <row r="990" spans="1:5" ht="12.75">
      <c r="A990" s="1"/>
      <c r="B990" s="1"/>
      <c r="C990" s="1"/>
      <c r="D990" s="1"/>
      <c r="E990" s="1"/>
    </row>
    <row r="991" spans="1:5" ht="12.75">
      <c r="A991" s="1"/>
      <c r="B991" s="1"/>
      <c r="C991" s="1"/>
      <c r="D991" s="1"/>
      <c r="E991" s="1"/>
    </row>
    <row r="992" spans="1:5" ht="12.75">
      <c r="A992" s="1"/>
      <c r="B992" s="1"/>
      <c r="C992" s="1"/>
      <c r="D992" s="1"/>
      <c r="E992" s="1"/>
    </row>
    <row r="993" spans="1:5" ht="12.75">
      <c r="A993" s="1"/>
      <c r="B993" s="1"/>
      <c r="C993" s="1"/>
      <c r="D993" s="1"/>
      <c r="E993" s="1"/>
    </row>
    <row r="994" spans="1:5" ht="12.75">
      <c r="A994" s="1"/>
      <c r="B994" s="1"/>
      <c r="C994" s="1"/>
      <c r="D994" s="1"/>
      <c r="E994" s="1"/>
    </row>
    <row r="995" spans="1:5" ht="12.75">
      <c r="A995" s="1"/>
      <c r="B995" s="1"/>
      <c r="C995" s="1"/>
      <c r="D995" s="1"/>
      <c r="E995" s="1"/>
    </row>
    <row r="996" spans="1:5" ht="12.75">
      <c r="A996" s="1"/>
      <c r="B996" s="1"/>
      <c r="C996" s="1"/>
      <c r="D996" s="1"/>
      <c r="E996" s="1"/>
    </row>
    <row r="997" spans="1:5" ht="12.75">
      <c r="A997" s="1"/>
      <c r="B997" s="1"/>
      <c r="C997" s="1"/>
      <c r="D997" s="1"/>
      <c r="E997" s="1"/>
    </row>
    <row r="998" spans="1:5" ht="12.75">
      <c r="A998" s="1"/>
      <c r="B998" s="1"/>
      <c r="C998" s="1"/>
      <c r="D998" s="1"/>
      <c r="E998" s="1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1"/>
      <c r="C1000" s="1"/>
      <c r="D1000" s="1"/>
      <c r="E1000" s="1"/>
    </row>
    <row r="1001" spans="1:5" ht="12.75">
      <c r="A1001" s="1"/>
      <c r="B1001" s="1"/>
      <c r="C1001" s="1"/>
      <c r="D1001" s="1"/>
      <c r="E1001" s="1"/>
    </row>
    <row r="1002" spans="1:5" ht="12.75">
      <c r="A1002" s="1"/>
      <c r="B1002" s="1"/>
      <c r="C1002" s="1"/>
      <c r="D1002" s="1"/>
      <c r="E1002" s="1"/>
    </row>
    <row r="1003" spans="1:5" ht="12.75">
      <c r="A1003" s="1"/>
      <c r="B1003" s="1"/>
      <c r="C1003" s="1"/>
      <c r="D1003" s="1"/>
      <c r="E1003" s="1"/>
    </row>
    <row r="1004" spans="1:5" ht="12.75">
      <c r="A1004" s="1"/>
      <c r="B1004" s="1"/>
      <c r="C1004" s="1"/>
      <c r="D1004" s="1"/>
      <c r="E1004" s="1"/>
    </row>
    <row r="1005" spans="1:5" ht="12.75">
      <c r="A1005" s="1"/>
      <c r="B1005" s="1"/>
      <c r="C1005" s="1"/>
      <c r="D1005" s="1"/>
      <c r="E1005" s="1"/>
    </row>
    <row r="1006" spans="1:5" ht="12.75">
      <c r="A1006" s="1"/>
      <c r="B1006" s="1"/>
      <c r="C1006" s="1"/>
      <c r="D1006" s="1"/>
      <c r="E1006" s="1"/>
    </row>
    <row r="1007" spans="1:5" ht="12.75">
      <c r="A1007" s="1"/>
      <c r="B1007" s="1"/>
      <c r="C1007" s="1"/>
      <c r="D1007" s="1"/>
      <c r="E1007" s="1"/>
    </row>
    <row r="1008" spans="1:5" ht="12.75">
      <c r="A1008" s="1"/>
      <c r="B1008" s="1"/>
      <c r="C1008" s="1"/>
      <c r="D1008" s="1"/>
      <c r="E1008" s="1"/>
    </row>
    <row r="1009" spans="1:5" ht="12.75">
      <c r="A1009" s="1"/>
      <c r="B1009" s="1"/>
      <c r="C1009" s="1"/>
      <c r="D1009" s="1"/>
      <c r="E1009" s="1"/>
    </row>
    <row r="1010" spans="1:5" ht="12.75">
      <c r="A1010" s="1"/>
      <c r="B1010" s="1"/>
      <c r="C1010" s="1"/>
      <c r="D1010" s="1"/>
      <c r="E1010" s="1"/>
    </row>
    <row r="1011" spans="1:5" ht="12.75">
      <c r="A1011" s="1"/>
      <c r="B1011" s="1"/>
      <c r="C1011" s="1"/>
      <c r="D1011" s="1"/>
      <c r="E1011" s="1"/>
    </row>
    <row r="1012" spans="1:5" ht="12.75">
      <c r="A1012" s="1"/>
      <c r="B1012" s="1"/>
      <c r="C1012" s="1"/>
      <c r="D1012" s="1"/>
      <c r="E1012" s="1"/>
    </row>
    <row r="1013" spans="1:5" ht="12.75">
      <c r="A1013" s="1"/>
      <c r="B1013" s="1"/>
      <c r="C1013" s="1"/>
      <c r="D1013" s="1"/>
      <c r="E1013" s="1"/>
    </row>
    <row r="1014" spans="1:5" ht="12.75">
      <c r="A1014" s="1"/>
      <c r="B1014" s="1"/>
      <c r="C1014" s="1"/>
      <c r="D1014" s="1"/>
      <c r="E1014" s="1"/>
    </row>
    <row r="1015" spans="1:5" ht="12.75">
      <c r="A1015" s="1"/>
      <c r="B1015" s="1"/>
      <c r="C1015" s="1"/>
      <c r="D1015" s="1"/>
      <c r="E1015" s="1"/>
    </row>
    <row r="1016" spans="1:5" ht="12.75">
      <c r="A1016" s="1"/>
      <c r="B1016" s="1"/>
      <c r="C1016" s="1"/>
      <c r="D1016" s="1"/>
      <c r="E1016" s="1"/>
    </row>
    <row r="1017" spans="1:5" ht="12.75">
      <c r="A1017" s="1"/>
      <c r="B1017" s="1"/>
      <c r="C1017" s="1"/>
      <c r="D1017" s="1"/>
      <c r="E1017" s="1"/>
    </row>
    <row r="1018" spans="1:5" ht="12.75">
      <c r="A1018" s="1"/>
      <c r="B1018" s="1"/>
      <c r="C1018" s="1"/>
      <c r="D1018" s="1"/>
      <c r="E1018" s="1"/>
    </row>
    <row r="1019" spans="1:5" ht="12.75">
      <c r="A1019" s="1"/>
      <c r="B1019" s="1"/>
      <c r="C1019" s="1"/>
      <c r="D1019" s="1"/>
      <c r="E1019" s="1"/>
    </row>
    <row r="1020" spans="1:5" ht="12.75">
      <c r="A1020" s="1"/>
      <c r="B1020" s="1"/>
      <c r="C1020" s="1"/>
      <c r="D1020" s="1"/>
      <c r="E1020" s="1"/>
    </row>
    <row r="1021" spans="1:5" ht="12.75">
      <c r="A1021" s="1"/>
      <c r="B1021" s="1"/>
      <c r="C1021" s="1"/>
      <c r="D1021" s="1"/>
      <c r="E1021" s="1"/>
    </row>
    <row r="1022" spans="1:5" ht="12.75">
      <c r="A1022" s="1"/>
      <c r="B1022" s="1"/>
      <c r="C1022" s="1"/>
      <c r="D1022" s="1"/>
      <c r="E1022" s="1"/>
    </row>
    <row r="1023" spans="1:5" ht="12.75">
      <c r="A1023" s="1"/>
      <c r="B1023" s="1"/>
      <c r="C1023" s="1"/>
      <c r="D1023" s="1"/>
      <c r="E1023" s="1"/>
    </row>
    <row r="1024" spans="1:5" ht="12.75">
      <c r="A1024" s="1"/>
      <c r="B1024" s="1"/>
      <c r="C1024" s="1"/>
      <c r="D1024" s="1"/>
      <c r="E1024" s="1"/>
    </row>
    <row r="1025" spans="1:5" ht="12.75">
      <c r="A1025" s="1"/>
      <c r="B1025" s="1"/>
      <c r="C1025" s="1"/>
      <c r="D1025" s="1"/>
      <c r="E1025" s="1"/>
    </row>
    <row r="1026" spans="1:5" ht="12.75">
      <c r="A1026" s="1"/>
      <c r="B1026" s="1"/>
      <c r="C1026" s="1"/>
      <c r="D1026" s="1"/>
      <c r="E1026" s="1"/>
    </row>
    <row r="1027" spans="1:5" ht="12.75">
      <c r="A1027" s="1"/>
      <c r="B1027" s="1"/>
      <c r="C1027" s="1"/>
      <c r="D1027" s="1"/>
      <c r="E1027" s="1"/>
    </row>
    <row r="1028" spans="1:5" ht="12.75">
      <c r="A1028" s="1"/>
      <c r="B1028" s="1"/>
      <c r="C1028" s="1"/>
      <c r="D1028" s="1"/>
      <c r="E1028" s="1"/>
    </row>
    <row r="1029" spans="1:5" ht="12.75">
      <c r="A1029" s="1"/>
      <c r="B1029" s="1"/>
      <c r="C1029" s="1"/>
      <c r="D1029" s="1"/>
      <c r="E1029" s="1"/>
    </row>
    <row r="1030" spans="1:5" ht="12.75">
      <c r="A1030" s="1"/>
      <c r="B1030" s="1"/>
      <c r="C1030" s="1"/>
      <c r="D1030" s="1"/>
      <c r="E1030" s="1"/>
    </row>
    <row r="1031" spans="1:5" ht="12.75">
      <c r="A1031" s="1"/>
      <c r="B1031" s="1"/>
      <c r="C1031" s="1"/>
      <c r="D1031" s="1"/>
      <c r="E1031" s="1"/>
    </row>
    <row r="1032" spans="1:5" ht="12.75">
      <c r="A1032" s="1"/>
      <c r="B1032" s="1"/>
      <c r="C1032" s="1"/>
      <c r="D1032" s="1"/>
      <c r="E1032" s="1"/>
    </row>
    <row r="1033" spans="1:5" ht="12.75">
      <c r="A1033" s="1"/>
      <c r="B1033" s="1"/>
      <c r="C1033" s="1"/>
      <c r="D1033" s="1"/>
      <c r="E1033" s="1"/>
    </row>
    <row r="1034" spans="1:5" ht="12.75">
      <c r="A1034" s="1"/>
      <c r="B1034" s="1"/>
      <c r="C1034" s="1"/>
      <c r="D1034" s="1"/>
      <c r="E1034" s="1"/>
    </row>
    <row r="1035" spans="1:5" ht="12.75">
      <c r="A1035" s="1"/>
      <c r="B1035" s="1"/>
      <c r="C1035" s="1"/>
      <c r="D1035" s="1"/>
      <c r="E1035" s="1"/>
    </row>
    <row r="1036" spans="1:5" ht="12.75">
      <c r="A1036" s="1"/>
      <c r="B1036" s="1"/>
      <c r="C1036" s="1"/>
      <c r="D1036" s="1"/>
      <c r="E1036" s="1"/>
    </row>
    <row r="1037" spans="1:5" ht="12.75">
      <c r="A1037" s="1"/>
      <c r="B1037" s="1"/>
      <c r="C1037" s="1"/>
      <c r="D1037" s="1"/>
      <c r="E1037" s="1"/>
    </row>
    <row r="1038" spans="1:5" ht="12.75">
      <c r="A1038" s="1"/>
      <c r="B1038" s="1"/>
      <c r="C1038" s="1"/>
      <c r="D1038" s="1"/>
      <c r="E1038" s="1"/>
    </row>
    <row r="1039" spans="1:5" ht="12.75">
      <c r="A1039" s="1"/>
      <c r="B1039" s="1"/>
      <c r="C1039" s="1"/>
      <c r="D1039" s="1"/>
      <c r="E1039" s="1"/>
    </row>
    <row r="1040" spans="1:5" ht="12.75">
      <c r="A1040" s="1"/>
      <c r="B1040" s="1"/>
      <c r="C1040" s="1"/>
      <c r="D1040" s="1"/>
      <c r="E1040" s="1"/>
    </row>
    <row r="1041" spans="1:5" ht="12.75">
      <c r="A1041" s="1"/>
      <c r="B1041" s="1"/>
      <c r="C1041" s="1"/>
      <c r="D1041" s="1"/>
      <c r="E1041" s="1"/>
    </row>
    <row r="1042" spans="1:5" ht="12.75">
      <c r="A1042" s="1"/>
      <c r="B1042" s="1"/>
      <c r="C1042" s="1"/>
      <c r="D1042" s="1"/>
      <c r="E1042" s="1"/>
    </row>
    <row r="1043" spans="1:5" ht="12.75">
      <c r="A1043" s="1"/>
      <c r="B1043" s="1"/>
      <c r="C1043" s="1"/>
      <c r="D1043" s="1"/>
      <c r="E1043" s="1"/>
    </row>
    <row r="1044" spans="1:5" ht="12.75">
      <c r="A1044" s="1"/>
      <c r="B1044" s="1"/>
      <c r="C1044" s="1"/>
      <c r="D1044" s="1"/>
      <c r="E1044" s="1"/>
    </row>
    <row r="1045" spans="1:5" ht="12.75">
      <c r="A1045" s="1"/>
      <c r="B1045" s="1"/>
      <c r="C1045" s="1"/>
      <c r="D1045" s="1"/>
      <c r="E1045" s="1"/>
    </row>
    <row r="1046" spans="1:5" ht="12.75">
      <c r="A1046" s="1"/>
      <c r="B1046" s="1"/>
      <c r="C1046" s="1"/>
      <c r="D1046" s="1"/>
      <c r="E1046" s="1"/>
    </row>
    <row r="1047" spans="1:5" ht="12.75">
      <c r="A1047" s="1"/>
      <c r="B1047" s="1"/>
      <c r="C1047" s="1"/>
      <c r="D1047" s="1"/>
      <c r="E1047" s="1"/>
    </row>
    <row r="1048" spans="1:5" ht="12.75">
      <c r="A1048" s="1"/>
      <c r="B1048" s="1"/>
      <c r="C1048" s="1"/>
      <c r="D1048" s="1"/>
      <c r="E1048" s="1"/>
    </row>
    <row r="1049" spans="1:5" ht="12.75">
      <c r="A1049" s="1"/>
      <c r="B1049" s="1"/>
      <c r="C1049" s="1"/>
      <c r="D1049" s="1"/>
      <c r="E1049" s="1"/>
    </row>
    <row r="1050" spans="1:5" ht="12.75">
      <c r="A1050" s="1"/>
      <c r="B1050" s="1"/>
      <c r="C1050" s="1"/>
      <c r="D1050" s="1"/>
      <c r="E1050" s="1"/>
    </row>
    <row r="1051" spans="1:5" ht="12.75">
      <c r="A1051" s="1"/>
      <c r="B1051" s="1"/>
      <c r="C1051" s="1"/>
      <c r="D1051" s="1"/>
      <c r="E1051" s="1"/>
    </row>
    <row r="1052" spans="1:5" ht="12.75">
      <c r="A1052" s="1"/>
      <c r="B1052" s="1"/>
      <c r="C1052" s="1"/>
      <c r="D1052" s="1"/>
      <c r="E1052" s="1"/>
    </row>
    <row r="1053" spans="1:5" ht="12.75">
      <c r="A1053" s="1"/>
      <c r="B1053" s="1"/>
      <c r="C1053" s="1"/>
      <c r="D1053" s="1"/>
      <c r="E1053" s="1"/>
    </row>
    <row r="1054" spans="1:5" ht="12.75">
      <c r="A1054" s="1"/>
      <c r="B1054" s="1"/>
      <c r="C1054" s="1"/>
      <c r="D1054" s="1"/>
      <c r="E1054" s="1"/>
    </row>
    <row r="1055" spans="1:5" ht="12.75">
      <c r="A1055" s="1"/>
      <c r="B1055" s="1"/>
      <c r="C1055" s="1"/>
      <c r="D1055" s="1"/>
      <c r="E1055" s="1"/>
    </row>
    <row r="1056" spans="1:5" ht="12.75">
      <c r="A1056" s="1"/>
      <c r="B1056" s="1"/>
      <c r="C1056" s="1"/>
      <c r="D1056" s="1"/>
      <c r="E1056" s="1"/>
    </row>
    <row r="1057" spans="1:5" ht="12.75">
      <c r="A1057" s="1"/>
      <c r="B1057" s="1"/>
      <c r="C1057" s="1"/>
      <c r="D1057" s="1"/>
      <c r="E1057" s="1"/>
    </row>
    <row r="1058" spans="1:5" ht="12.75">
      <c r="A1058" s="1"/>
      <c r="B1058" s="1"/>
      <c r="C1058" s="1"/>
      <c r="D1058" s="1"/>
      <c r="E1058" s="1"/>
    </row>
    <row r="1059" spans="1:5" ht="12.75">
      <c r="A1059" s="1"/>
      <c r="B1059" s="1"/>
      <c r="C1059" s="1"/>
      <c r="D1059" s="1"/>
      <c r="E1059" s="1"/>
    </row>
    <row r="1060" spans="1:5" ht="12.75">
      <c r="A1060" s="1"/>
      <c r="B1060" s="1"/>
      <c r="C1060" s="1"/>
      <c r="D1060" s="1"/>
      <c r="E1060" s="1"/>
    </row>
    <row r="1061" spans="1:5" ht="12.75">
      <c r="A1061" s="1"/>
      <c r="B1061" s="1"/>
      <c r="C1061" s="1"/>
      <c r="D1061" s="1"/>
      <c r="E1061" s="1"/>
    </row>
    <row r="1062" spans="1:5" ht="12.75">
      <c r="A1062" s="1"/>
      <c r="B1062" s="1"/>
      <c r="C1062" s="1"/>
      <c r="D1062" s="1"/>
      <c r="E1062" s="1"/>
    </row>
    <row r="1063" spans="1:5" ht="12.75">
      <c r="A1063" s="1"/>
      <c r="B1063" s="1"/>
      <c r="C1063" s="1"/>
      <c r="D1063" s="1"/>
      <c r="E1063" s="1"/>
    </row>
    <row r="1064" spans="1:5" ht="12.75">
      <c r="A1064" s="1"/>
      <c r="B1064" s="1"/>
      <c r="C1064" s="1"/>
      <c r="D1064" s="1"/>
      <c r="E1064" s="1"/>
    </row>
    <row r="1065" spans="1:5" ht="12.75">
      <c r="A1065" s="1"/>
      <c r="B1065" s="1"/>
      <c r="C1065" s="1"/>
      <c r="D1065" s="1"/>
      <c r="E1065" s="1"/>
    </row>
    <row r="1066" spans="1:5" ht="12.75">
      <c r="A1066" s="1"/>
      <c r="B1066" s="1"/>
      <c r="C1066" s="1"/>
      <c r="D1066" s="1"/>
      <c r="E1066" s="1"/>
    </row>
    <row r="1067" spans="1:5" ht="12.75">
      <c r="A1067" s="1"/>
      <c r="B1067" s="1"/>
      <c r="C1067" s="1"/>
      <c r="D1067" s="1"/>
      <c r="E1067" s="1"/>
    </row>
    <row r="1068" spans="1:5" ht="12.75">
      <c r="A1068" s="1"/>
      <c r="B1068" s="1"/>
      <c r="C1068" s="1"/>
      <c r="D1068" s="1"/>
      <c r="E1068" s="1"/>
    </row>
    <row r="1069" spans="1:5" ht="12.75">
      <c r="A1069" s="1"/>
      <c r="B1069" s="1"/>
      <c r="C1069" s="1"/>
      <c r="D1069" s="1"/>
      <c r="E1069" s="1"/>
    </row>
    <row r="1070" spans="1:5" ht="12.75">
      <c r="A1070" s="1"/>
      <c r="B1070" s="1"/>
      <c r="C1070" s="1"/>
      <c r="D1070" s="1"/>
      <c r="E1070" s="1"/>
    </row>
    <row r="1071" spans="1:5" ht="12.75">
      <c r="A1071" s="1"/>
      <c r="B1071" s="1"/>
      <c r="C1071" s="1"/>
      <c r="D1071" s="1"/>
      <c r="E1071" s="1"/>
    </row>
    <row r="1072" spans="1:5" ht="12.75">
      <c r="A1072" s="1"/>
      <c r="B1072" s="1"/>
      <c r="C1072" s="1"/>
      <c r="D1072" s="1"/>
      <c r="E1072" s="1"/>
    </row>
    <row r="1073" spans="1:5" ht="12.75">
      <c r="A1073" s="1"/>
      <c r="B1073" s="1"/>
      <c r="C1073" s="1"/>
      <c r="D1073" s="1"/>
      <c r="E1073" s="1"/>
    </row>
    <row r="1074" spans="1:5" ht="12.75">
      <c r="A1074" s="1"/>
      <c r="B1074" s="1"/>
      <c r="C1074" s="1"/>
      <c r="D1074" s="1"/>
      <c r="E1074" s="1"/>
    </row>
    <row r="1075" spans="1:5" ht="12.75">
      <c r="A1075" s="1"/>
      <c r="B1075" s="1"/>
      <c r="C1075" s="1"/>
      <c r="D1075" s="1"/>
      <c r="E1075" s="1"/>
    </row>
    <row r="1076" spans="1:5" ht="12.75">
      <c r="A1076" s="1"/>
      <c r="B1076" s="1"/>
      <c r="C1076" s="1"/>
      <c r="D1076" s="1"/>
      <c r="E1076" s="1"/>
    </row>
    <row r="1077" spans="1:5" ht="12.75">
      <c r="A1077" s="1"/>
      <c r="B1077" s="1"/>
      <c r="C1077" s="1"/>
      <c r="D1077" s="1"/>
      <c r="E1077" s="1"/>
    </row>
    <row r="1078" spans="1:5" ht="12.75">
      <c r="A1078" s="1"/>
      <c r="B1078" s="1"/>
      <c r="C1078" s="1"/>
      <c r="D1078" s="1"/>
      <c r="E1078" s="1"/>
    </row>
    <row r="1079" spans="1:5" ht="12.75">
      <c r="A1079" s="1"/>
      <c r="B1079" s="1"/>
      <c r="C1079" s="1"/>
      <c r="D1079" s="1"/>
      <c r="E1079" s="1"/>
    </row>
    <row r="1080" spans="1:5" ht="12.75">
      <c r="A1080" s="1"/>
      <c r="B1080" s="1"/>
      <c r="C1080" s="1"/>
      <c r="D1080" s="1"/>
      <c r="E1080" s="1"/>
    </row>
    <row r="1081" spans="1:5" ht="12.75">
      <c r="A1081" s="1"/>
      <c r="B1081" s="1"/>
      <c r="C1081" s="1"/>
      <c r="D1081" s="1"/>
      <c r="E1081" s="1"/>
    </row>
    <row r="1082" spans="1:5" ht="12.75">
      <c r="A1082" s="1"/>
      <c r="B1082" s="1"/>
      <c r="C1082" s="1"/>
      <c r="D1082" s="1"/>
      <c r="E1082" s="1"/>
    </row>
    <row r="1083" spans="1:5" ht="12.75">
      <c r="A1083" s="1"/>
      <c r="B1083" s="1"/>
      <c r="C1083" s="1"/>
      <c r="D1083" s="1"/>
      <c r="E1083" s="1"/>
    </row>
    <row r="1084" spans="1:5" ht="12.75">
      <c r="A1084" s="1"/>
      <c r="B1084" s="1"/>
      <c r="C1084" s="1"/>
      <c r="D1084" s="1"/>
      <c r="E1084" s="1"/>
    </row>
    <row r="1085" spans="1:5" ht="12.75">
      <c r="A1085" s="1"/>
      <c r="B1085" s="1"/>
      <c r="C1085" s="1"/>
      <c r="D1085" s="1"/>
      <c r="E1085" s="1"/>
    </row>
    <row r="1086" spans="1:5" ht="12.75">
      <c r="A1086" s="1"/>
      <c r="B1086" s="1"/>
      <c r="C1086" s="1"/>
      <c r="D1086" s="1"/>
      <c r="E1086" s="1"/>
    </row>
    <row r="1087" spans="1:5" ht="12.75">
      <c r="A1087" s="1"/>
      <c r="B1087" s="1"/>
      <c r="C1087" s="1"/>
      <c r="D1087" s="1"/>
      <c r="E1087" s="1"/>
    </row>
    <row r="1088" spans="1:5" ht="12.75">
      <c r="A1088" s="1"/>
      <c r="B1088" s="1"/>
      <c r="C1088" s="1"/>
      <c r="D1088" s="1"/>
      <c r="E1088" s="1"/>
    </row>
    <row r="1089" spans="1:5" ht="12.75">
      <c r="A1089" s="1"/>
      <c r="B1089" s="1"/>
      <c r="C1089" s="1"/>
      <c r="D1089" s="1"/>
      <c r="E1089" s="1"/>
    </row>
    <row r="1090" spans="1:5" ht="12.75">
      <c r="A1090" s="1"/>
      <c r="B1090" s="1"/>
      <c r="C1090" s="1"/>
      <c r="D1090" s="1"/>
      <c r="E1090" s="1"/>
    </row>
    <row r="1091" spans="1:5" ht="12.75">
      <c r="A1091" s="1"/>
      <c r="B1091" s="1"/>
      <c r="C1091" s="1"/>
      <c r="D1091" s="1"/>
      <c r="E1091" s="1"/>
    </row>
    <row r="1092" spans="1:5" ht="12.75">
      <c r="A1092" s="1"/>
      <c r="B1092" s="1"/>
      <c r="C1092" s="1"/>
      <c r="D1092" s="1"/>
      <c r="E1092" s="1"/>
    </row>
    <row r="1093" spans="1:5" ht="12.75">
      <c r="A1093" s="1"/>
      <c r="B1093" s="1"/>
      <c r="C1093" s="1"/>
      <c r="D1093" s="1"/>
      <c r="E1093" s="1"/>
    </row>
    <row r="1094" spans="1:5" ht="12.75">
      <c r="A1094" s="1"/>
      <c r="B1094" s="1"/>
      <c r="C1094" s="1"/>
      <c r="D1094" s="1"/>
      <c r="E1094" s="1"/>
    </row>
    <row r="1095" spans="1:5" ht="12.75">
      <c r="A1095" s="1"/>
      <c r="B1095" s="1"/>
      <c r="C1095" s="1"/>
      <c r="D1095" s="1"/>
      <c r="E1095" s="1"/>
    </row>
    <row r="1096" spans="1:5" ht="12.75">
      <c r="A1096" s="1"/>
      <c r="B1096" s="1"/>
      <c r="C1096" s="1"/>
      <c r="D1096" s="1"/>
      <c r="E1096" s="1"/>
    </row>
    <row r="1097" spans="1:5" ht="12.75">
      <c r="A1097" s="1"/>
      <c r="B1097" s="1"/>
      <c r="C1097" s="1"/>
      <c r="D1097" s="1"/>
      <c r="E1097" s="1"/>
    </row>
    <row r="1098" spans="1:5" ht="12.75">
      <c r="A1098" s="1"/>
      <c r="B1098" s="1"/>
      <c r="C1098" s="1"/>
      <c r="D1098" s="1"/>
      <c r="E1098" s="1"/>
    </row>
    <row r="1099" spans="1:5" ht="12.75">
      <c r="A1099" s="1"/>
      <c r="B1099" s="1"/>
      <c r="C1099" s="1"/>
      <c r="D1099" s="1"/>
      <c r="E1099" s="1"/>
    </row>
    <row r="1100" spans="1:5" ht="12.75">
      <c r="A1100" s="1"/>
      <c r="B1100" s="1"/>
      <c r="C1100" s="1"/>
      <c r="D1100" s="1"/>
      <c r="E1100" s="1"/>
    </row>
    <row r="1101" spans="1:5" ht="12.75">
      <c r="A1101" s="1"/>
      <c r="B1101" s="1"/>
      <c r="C1101" s="1"/>
      <c r="D1101" s="1"/>
      <c r="E1101" s="1"/>
    </row>
    <row r="1102" spans="1:5" ht="12.75">
      <c r="A1102" s="1"/>
      <c r="B1102" s="1"/>
      <c r="C1102" s="1"/>
      <c r="D1102" s="1"/>
      <c r="E1102" s="1"/>
    </row>
    <row r="1103" spans="1:5" ht="12.75">
      <c r="A1103" s="1"/>
      <c r="B1103" s="1"/>
      <c r="C1103" s="1"/>
      <c r="D1103" s="1"/>
      <c r="E1103" s="1"/>
    </row>
    <row r="1104" spans="1:5" ht="12.75">
      <c r="A1104" s="1"/>
      <c r="B1104" s="1"/>
      <c r="C1104" s="1"/>
      <c r="D1104" s="1"/>
      <c r="E1104" s="1"/>
    </row>
    <row r="1105" spans="1:5" ht="12.75">
      <c r="A1105" s="1"/>
      <c r="B1105" s="1"/>
      <c r="C1105" s="1"/>
      <c r="D1105" s="1"/>
      <c r="E1105" s="1"/>
    </row>
    <row r="1106" spans="1:5" ht="12.75">
      <c r="A1106" s="1"/>
      <c r="B1106" s="1"/>
      <c r="C1106" s="1"/>
      <c r="D1106" s="1"/>
      <c r="E1106" s="1"/>
    </row>
    <row r="1107" spans="1:5" ht="12.75">
      <c r="A1107" s="1"/>
      <c r="B1107" s="1"/>
      <c r="C1107" s="1"/>
      <c r="D1107" s="1"/>
      <c r="E1107" s="1"/>
    </row>
    <row r="1108" spans="1:5" ht="12.75">
      <c r="A1108" s="1"/>
      <c r="B1108" s="1"/>
      <c r="C1108" s="1"/>
      <c r="D1108" s="1"/>
      <c r="E1108" s="1"/>
    </row>
    <row r="1109" spans="1:5" ht="12.75">
      <c r="A1109" s="1"/>
      <c r="B1109" s="1"/>
      <c r="C1109" s="1"/>
      <c r="D1109" s="1"/>
      <c r="E1109" s="1"/>
    </row>
    <row r="1110" spans="1:5" ht="12.75">
      <c r="A1110" s="1"/>
      <c r="B1110" s="1"/>
      <c r="C1110" s="1"/>
      <c r="D1110" s="1"/>
      <c r="E1110" s="1"/>
    </row>
    <row r="1111" spans="1:5" ht="12.75">
      <c r="A1111" s="1"/>
      <c r="B1111" s="1"/>
      <c r="C1111" s="1"/>
      <c r="D1111" s="1"/>
      <c r="E1111" s="1"/>
    </row>
    <row r="1112" spans="1:5" ht="12.75">
      <c r="A1112" s="1"/>
      <c r="B1112" s="1"/>
      <c r="C1112" s="1"/>
      <c r="D1112" s="1"/>
      <c r="E1112" s="1"/>
    </row>
    <row r="1113" spans="1:5" ht="12.75">
      <c r="A1113" s="1"/>
      <c r="B1113" s="1"/>
      <c r="C1113" s="1"/>
      <c r="D1113" s="1"/>
      <c r="E1113" s="1"/>
    </row>
    <row r="1114" spans="1:5" ht="12.75">
      <c r="A1114" s="1"/>
      <c r="B1114" s="1"/>
      <c r="C1114" s="1"/>
      <c r="D1114" s="1"/>
      <c r="E1114" s="1"/>
    </row>
    <row r="1115" spans="1:5" ht="12.75">
      <c r="A1115" s="1"/>
      <c r="B1115" s="1"/>
      <c r="C1115" s="1"/>
      <c r="D1115" s="1"/>
      <c r="E1115" s="1"/>
    </row>
    <row r="1116" spans="1:5" ht="12.75">
      <c r="A1116" s="1"/>
      <c r="B1116" s="1"/>
      <c r="C1116" s="1"/>
      <c r="D1116" s="1"/>
      <c r="E1116" s="1"/>
    </row>
    <row r="1117" spans="1:5" ht="12.75">
      <c r="A1117" s="1"/>
      <c r="B1117" s="1"/>
      <c r="C1117" s="1"/>
      <c r="D1117" s="1"/>
      <c r="E1117" s="1"/>
    </row>
    <row r="1118" spans="1:5" ht="12.75">
      <c r="A1118" s="1"/>
      <c r="B1118" s="1"/>
      <c r="C1118" s="1"/>
      <c r="D1118" s="1"/>
      <c r="E1118" s="1"/>
    </row>
    <row r="1119" spans="1:5" ht="12.75">
      <c r="A1119" s="1"/>
      <c r="B1119" s="1"/>
      <c r="C1119" s="1"/>
      <c r="D1119" s="1"/>
      <c r="E1119" s="1"/>
    </row>
    <row r="1120" spans="1:5" ht="12.75">
      <c r="A1120" s="1"/>
      <c r="B1120" s="1"/>
      <c r="C1120" s="1"/>
      <c r="D1120" s="1"/>
      <c r="E1120" s="1"/>
    </row>
    <row r="1121" spans="1:5" ht="12.75">
      <c r="A1121" s="1"/>
      <c r="B1121" s="1"/>
      <c r="C1121" s="1"/>
      <c r="D1121" s="1"/>
      <c r="E1121" s="1"/>
    </row>
    <row r="1122" spans="1:5" ht="12.75">
      <c r="A1122" s="1"/>
      <c r="B1122" s="1"/>
      <c r="C1122" s="1"/>
      <c r="D1122" s="1"/>
      <c r="E1122" s="1"/>
    </row>
    <row r="1123" spans="1:5" ht="12.75">
      <c r="A1123" s="1"/>
      <c r="B1123" s="1"/>
      <c r="C1123" s="1"/>
      <c r="D1123" s="1"/>
      <c r="E1123" s="1"/>
    </row>
    <row r="1124" spans="1:5" ht="12.75">
      <c r="A1124" s="1"/>
      <c r="B1124" s="1"/>
      <c r="C1124" s="1"/>
      <c r="D1124" s="1"/>
      <c r="E1124" s="1"/>
    </row>
    <row r="1125" spans="1:5" ht="12.75">
      <c r="A1125" s="1"/>
      <c r="B1125" s="1"/>
      <c r="C1125" s="1"/>
      <c r="D1125" s="1"/>
      <c r="E1125" s="1"/>
    </row>
    <row r="1126" spans="1:5" ht="12.75">
      <c r="A1126" s="1"/>
      <c r="B1126" s="1"/>
      <c r="C1126" s="1"/>
      <c r="D1126" s="1"/>
      <c r="E1126" s="1"/>
    </row>
    <row r="1127" spans="1:5" ht="12.75">
      <c r="A1127" s="1"/>
      <c r="B1127" s="1"/>
      <c r="C1127" s="1"/>
      <c r="D1127" s="1"/>
      <c r="E1127" s="1"/>
    </row>
    <row r="1128" spans="1:5" ht="12.75">
      <c r="A1128" s="1"/>
      <c r="B1128" s="1"/>
      <c r="C1128" s="1"/>
      <c r="D1128" s="1"/>
      <c r="E1128" s="1"/>
    </row>
    <row r="1129" spans="1:5" ht="12.75">
      <c r="A1129" s="1"/>
      <c r="B1129" s="1"/>
      <c r="C1129" s="1"/>
      <c r="D1129" s="1"/>
      <c r="E1129" s="1"/>
    </row>
    <row r="1130" spans="1:5" ht="12.75">
      <c r="A1130" s="1"/>
      <c r="B1130" s="1"/>
      <c r="C1130" s="1"/>
      <c r="D1130" s="1"/>
      <c r="E1130" s="1"/>
    </row>
    <row r="1131" spans="1:5" ht="12.75">
      <c r="A1131" s="1"/>
      <c r="B1131" s="1"/>
      <c r="C1131" s="1"/>
      <c r="D1131" s="1"/>
      <c r="E1131" s="1"/>
    </row>
    <row r="1132" spans="1:5" ht="12.75">
      <c r="A1132" s="1"/>
      <c r="B1132" s="1"/>
      <c r="C1132" s="1"/>
      <c r="D1132" s="1"/>
      <c r="E1132" s="1"/>
    </row>
    <row r="1133" spans="1:5" ht="12.75">
      <c r="A1133" s="1"/>
      <c r="B1133" s="1"/>
      <c r="C1133" s="1"/>
      <c r="D1133" s="1"/>
      <c r="E1133" s="1"/>
    </row>
    <row r="1134" spans="1:5" ht="12.75">
      <c r="A1134" s="1"/>
      <c r="B1134" s="1"/>
      <c r="C1134" s="1"/>
      <c r="D1134" s="1"/>
      <c r="E1134" s="1"/>
    </row>
    <row r="1135" spans="1:5" ht="12.75">
      <c r="A1135" s="1"/>
      <c r="B1135" s="1"/>
      <c r="C1135" s="1"/>
      <c r="D1135" s="1"/>
      <c r="E1135" s="1"/>
    </row>
    <row r="1136" spans="1:5" ht="12.75">
      <c r="A1136" s="1"/>
      <c r="B1136" s="1"/>
      <c r="C1136" s="1"/>
      <c r="D1136" s="1"/>
      <c r="E1136" s="1"/>
    </row>
    <row r="1137" spans="1:5" ht="12.75">
      <c r="A1137" s="1"/>
      <c r="B1137" s="1"/>
      <c r="C1137" s="1"/>
      <c r="D1137" s="1"/>
      <c r="E1137" s="1"/>
    </row>
    <row r="1138" spans="1:5" ht="12.75">
      <c r="A1138" s="1"/>
      <c r="B1138" s="1"/>
      <c r="C1138" s="1"/>
      <c r="D1138" s="1"/>
      <c r="E1138" s="1"/>
    </row>
    <row r="1139" spans="1:5" ht="12.75">
      <c r="A1139" s="1"/>
      <c r="B1139" s="1"/>
      <c r="C1139" s="1"/>
      <c r="D1139" s="1"/>
      <c r="E1139" s="1"/>
    </row>
    <row r="1140" spans="1:5" ht="12.75">
      <c r="A1140" s="1"/>
      <c r="B1140" s="1"/>
      <c r="C1140" s="1"/>
      <c r="D1140" s="1"/>
      <c r="E1140" s="1"/>
    </row>
    <row r="1141" spans="1:5" ht="12.75">
      <c r="A1141" s="1"/>
      <c r="B1141" s="1"/>
      <c r="C1141" s="1"/>
      <c r="D1141" s="1"/>
      <c r="E1141" s="1"/>
    </row>
    <row r="1142" spans="1:5" ht="12.75">
      <c r="A1142" s="1"/>
      <c r="B1142" s="1"/>
      <c r="C1142" s="1"/>
      <c r="D1142" s="1"/>
      <c r="E1142" s="1"/>
    </row>
    <row r="1143" spans="1:5" ht="12.75">
      <c r="A1143" s="1"/>
      <c r="B1143" s="1"/>
      <c r="C1143" s="1"/>
      <c r="D1143" s="1"/>
      <c r="E1143" s="1"/>
    </row>
    <row r="1144" spans="1:5" ht="12.75">
      <c r="A1144" s="1"/>
      <c r="B1144" s="1"/>
      <c r="C1144" s="1"/>
      <c r="D1144" s="1"/>
      <c r="E1144" s="1"/>
    </row>
    <row r="1145" spans="1:5" ht="12.75">
      <c r="A1145" s="1"/>
      <c r="B1145" s="1"/>
      <c r="C1145" s="1"/>
      <c r="D1145" s="1"/>
      <c r="E1145" s="1"/>
    </row>
    <row r="1146" spans="1:5" ht="12.75">
      <c r="A1146" s="1"/>
      <c r="B1146" s="1"/>
      <c r="C1146" s="1"/>
      <c r="D1146" s="1"/>
      <c r="E1146" s="1"/>
    </row>
    <row r="1147" spans="1:5" ht="12.75">
      <c r="A1147" s="1"/>
      <c r="B1147" s="1"/>
      <c r="C1147" s="1"/>
      <c r="D1147" s="1"/>
      <c r="E1147" s="1"/>
    </row>
    <row r="1148" spans="1:5" ht="12.75">
      <c r="A1148" s="1"/>
      <c r="B1148" s="1"/>
      <c r="C1148" s="1"/>
      <c r="D1148" s="1"/>
      <c r="E1148" s="1"/>
    </row>
    <row r="1149" spans="1:5" ht="12.75">
      <c r="A1149" s="1"/>
      <c r="B1149" s="1"/>
      <c r="C1149" s="1"/>
      <c r="D1149" s="1"/>
      <c r="E1149" s="1"/>
    </row>
    <row r="1150" spans="1:5" ht="12.75">
      <c r="A1150" s="1"/>
      <c r="B1150" s="1"/>
      <c r="C1150" s="1"/>
      <c r="D1150" s="1"/>
      <c r="E1150" s="1"/>
    </row>
    <row r="1151" spans="1:5" ht="12.75">
      <c r="A1151" s="1"/>
      <c r="B1151" s="1"/>
      <c r="C1151" s="1"/>
      <c r="D1151" s="1"/>
      <c r="E1151" s="1"/>
    </row>
    <row r="1152" spans="1:5" ht="12.75">
      <c r="A1152" s="1"/>
      <c r="B1152" s="1"/>
      <c r="C1152" s="1"/>
      <c r="D1152" s="1"/>
      <c r="E1152" s="1"/>
    </row>
    <row r="1153" spans="1:5" ht="12.75">
      <c r="A1153" s="1"/>
      <c r="B1153" s="1"/>
      <c r="C1153" s="1"/>
      <c r="D1153" s="1"/>
      <c r="E1153" s="1"/>
    </row>
    <row r="1154" spans="1:5" ht="12.75">
      <c r="A1154" s="1"/>
      <c r="B1154" s="1"/>
      <c r="C1154" s="1"/>
      <c r="D1154" s="1"/>
      <c r="E1154" s="1"/>
    </row>
    <row r="1155" spans="1:5" ht="12.75">
      <c r="A1155" s="1"/>
      <c r="B1155" s="1"/>
      <c r="C1155" s="1"/>
      <c r="D1155" s="1"/>
      <c r="E1155" s="1"/>
    </row>
    <row r="1156" spans="1:5" ht="12.75">
      <c r="A1156" s="1"/>
      <c r="B1156" s="1"/>
      <c r="C1156" s="1"/>
      <c r="D1156" s="1"/>
      <c r="E1156" s="1"/>
    </row>
    <row r="1157" spans="1:5" ht="12.75">
      <c r="A1157" s="1"/>
      <c r="B1157" s="1"/>
      <c r="C1157" s="1"/>
      <c r="D1157" s="1"/>
      <c r="E1157" s="1"/>
    </row>
    <row r="1158" spans="1:5" ht="12.75">
      <c r="A1158" s="1"/>
      <c r="B1158" s="1"/>
      <c r="C1158" s="1"/>
      <c r="D1158" s="1"/>
      <c r="E1158" s="1"/>
    </row>
    <row r="1159" spans="1:5" ht="12.75">
      <c r="A1159" s="1"/>
      <c r="B1159" s="1"/>
      <c r="C1159" s="1"/>
      <c r="D1159" s="1"/>
      <c r="E1159" s="1"/>
    </row>
    <row r="1160" spans="1:5" ht="12.75">
      <c r="A1160" s="1"/>
      <c r="B1160" s="1"/>
      <c r="C1160" s="1"/>
      <c r="D1160" s="1"/>
      <c r="E1160" s="1"/>
    </row>
    <row r="1161" spans="1:5" ht="12.75">
      <c r="A1161" s="1"/>
      <c r="B1161" s="1"/>
      <c r="C1161" s="1"/>
      <c r="D1161" s="1"/>
      <c r="E1161" s="1"/>
    </row>
    <row r="1162" spans="1:5" ht="12.75">
      <c r="A1162" s="1"/>
      <c r="B1162" s="1"/>
      <c r="C1162" s="1"/>
      <c r="D1162" s="1"/>
      <c r="E1162" s="1"/>
    </row>
    <row r="1163" spans="1:5" ht="12.75">
      <c r="A1163" s="1"/>
      <c r="B1163" s="1"/>
      <c r="C1163" s="1"/>
      <c r="D1163" s="1"/>
      <c r="E1163" s="1"/>
    </row>
    <row r="1164" spans="1:5" ht="12.75">
      <c r="A1164" s="1"/>
      <c r="B1164" s="1"/>
      <c r="C1164" s="1"/>
      <c r="D1164" s="1"/>
      <c r="E1164" s="1"/>
    </row>
    <row r="1165" spans="1:5" ht="12.75">
      <c r="A1165" s="1"/>
      <c r="B1165" s="1"/>
      <c r="C1165" s="1"/>
      <c r="D1165" s="1"/>
      <c r="E1165" s="1"/>
    </row>
    <row r="1166" spans="1:5" ht="12.75">
      <c r="A1166" s="1"/>
      <c r="B1166" s="1"/>
      <c r="C1166" s="1"/>
      <c r="D1166" s="1"/>
      <c r="E1166" s="1"/>
    </row>
    <row r="1167" spans="1:5" ht="12.75">
      <c r="A1167" s="1"/>
      <c r="B1167" s="1"/>
      <c r="C1167" s="1"/>
      <c r="D1167" s="1"/>
      <c r="E1167" s="1"/>
    </row>
    <row r="1168" spans="1:5" ht="12.75">
      <c r="A1168" s="1"/>
      <c r="B1168" s="1"/>
      <c r="C1168" s="1"/>
      <c r="D1168" s="1"/>
      <c r="E1168" s="1"/>
    </row>
    <row r="1169" spans="1:5" ht="12.75">
      <c r="A1169" s="1"/>
      <c r="B1169" s="1"/>
      <c r="C1169" s="1"/>
      <c r="D1169" s="1"/>
      <c r="E1169" s="1"/>
    </row>
    <row r="1170" spans="1:5" ht="12.75">
      <c r="A1170" s="1"/>
      <c r="B1170" s="1"/>
      <c r="C1170" s="1"/>
      <c r="D1170" s="1"/>
      <c r="E1170" s="1"/>
    </row>
    <row r="1171" spans="1:5" ht="12.75">
      <c r="A1171" s="1"/>
      <c r="B1171" s="1"/>
      <c r="C1171" s="1"/>
      <c r="D1171" s="1"/>
      <c r="E1171" s="1"/>
    </row>
    <row r="1172" spans="1:5" ht="12.75">
      <c r="A1172" s="1"/>
      <c r="B1172" s="1"/>
      <c r="C1172" s="1"/>
      <c r="D1172" s="1"/>
      <c r="E1172" s="1"/>
    </row>
    <row r="1173" spans="1:5" ht="12.75">
      <c r="A1173" s="1"/>
      <c r="B1173" s="1"/>
      <c r="C1173" s="1"/>
      <c r="D1173" s="1"/>
      <c r="E1173" s="1"/>
    </row>
    <row r="1174" spans="1:5" ht="12.75">
      <c r="A1174" s="1"/>
      <c r="B1174" s="1"/>
      <c r="C1174" s="1"/>
      <c r="D1174" s="1"/>
      <c r="E1174" s="1"/>
    </row>
    <row r="1175" spans="1:5" ht="12.75">
      <c r="A1175" s="1"/>
      <c r="B1175" s="1"/>
      <c r="C1175" s="1"/>
      <c r="D1175" s="1"/>
      <c r="E1175" s="1"/>
    </row>
    <row r="1176" spans="1:5" ht="12.75">
      <c r="A1176" s="1"/>
      <c r="B1176" s="1"/>
      <c r="C1176" s="1"/>
      <c r="D1176" s="1"/>
      <c r="E1176" s="1"/>
    </row>
    <row r="1177" spans="1:5" ht="12.75">
      <c r="A1177" s="1"/>
      <c r="B1177" s="1"/>
      <c r="C1177" s="1"/>
      <c r="D1177" s="1"/>
      <c r="E1177" s="1"/>
    </row>
    <row r="1178" spans="1:5" ht="12.75">
      <c r="A1178" s="1"/>
      <c r="B1178" s="1"/>
      <c r="C1178" s="1"/>
      <c r="D1178" s="1"/>
      <c r="E1178" s="1"/>
    </row>
    <row r="1179" spans="1:5" ht="12.75">
      <c r="A1179" s="1"/>
      <c r="B1179" s="1"/>
      <c r="C1179" s="1"/>
      <c r="D1179" s="1"/>
      <c r="E1179" s="1"/>
    </row>
    <row r="1180" spans="1:5" ht="12.75">
      <c r="A1180" s="1"/>
      <c r="B1180" s="1"/>
      <c r="C1180" s="1"/>
      <c r="D1180" s="1"/>
      <c r="E1180" s="1"/>
    </row>
    <row r="1181" spans="1:5" ht="12.75">
      <c r="A1181" s="1"/>
      <c r="B1181" s="1"/>
      <c r="C1181" s="1"/>
      <c r="D1181" s="1"/>
      <c r="E1181" s="1"/>
    </row>
    <row r="1182" spans="1:5" ht="12.75">
      <c r="A1182" s="1"/>
      <c r="B1182" s="1"/>
      <c r="C1182" s="1"/>
      <c r="D1182" s="1"/>
      <c r="E1182" s="1"/>
    </row>
    <row r="1183" spans="1:5" ht="12.75">
      <c r="A1183" s="1"/>
      <c r="B1183" s="1"/>
      <c r="C1183" s="1"/>
      <c r="D1183" s="1"/>
      <c r="E1183" s="1"/>
    </row>
    <row r="1184" spans="1:5" ht="12.75">
      <c r="A1184" s="1"/>
      <c r="B1184" s="1"/>
      <c r="C1184" s="1"/>
      <c r="D1184" s="1"/>
      <c r="E1184" s="1"/>
    </row>
    <row r="1185" spans="1:5" ht="12.75">
      <c r="A1185" s="1"/>
      <c r="B1185" s="1"/>
      <c r="C1185" s="1"/>
      <c r="D1185" s="1"/>
      <c r="E1185" s="1"/>
    </row>
    <row r="1186" spans="1:5" ht="12.75">
      <c r="A1186" s="1"/>
      <c r="B1186" s="1"/>
      <c r="C1186" s="1"/>
      <c r="D1186" s="1"/>
      <c r="E1186" s="1"/>
    </row>
    <row r="1187" spans="1:5" ht="12.75">
      <c r="A1187" s="1"/>
      <c r="B1187" s="1"/>
      <c r="C1187" s="1"/>
      <c r="D1187" s="1"/>
      <c r="E1187" s="1"/>
    </row>
    <row r="1188" spans="1:5" ht="12.75">
      <c r="A1188" s="1"/>
      <c r="B1188" s="1"/>
      <c r="C1188" s="1"/>
      <c r="D1188" s="1"/>
      <c r="E1188" s="1"/>
    </row>
    <row r="1189" spans="1:5" ht="12.75">
      <c r="A1189" s="1"/>
      <c r="B1189" s="1"/>
      <c r="C1189" s="1"/>
      <c r="D1189" s="1"/>
      <c r="E1189" s="1"/>
    </row>
    <row r="1190" spans="1:5" ht="12.75">
      <c r="A1190" s="1"/>
      <c r="B1190" s="1"/>
      <c r="C1190" s="1"/>
      <c r="D1190" s="1"/>
      <c r="E1190" s="1"/>
    </row>
    <row r="1191" spans="1:5" ht="12.75">
      <c r="A1191" s="1"/>
      <c r="B1191" s="1"/>
      <c r="C1191" s="1"/>
      <c r="D1191" s="1"/>
      <c r="E1191" s="1"/>
    </row>
    <row r="1192" spans="1:5" ht="12.75">
      <c r="A1192" s="1"/>
      <c r="B1192" s="1"/>
      <c r="C1192" s="1"/>
      <c r="D1192" s="1"/>
      <c r="E1192" s="1"/>
    </row>
    <row r="1193" spans="1:5" ht="12.75">
      <c r="A1193" s="1"/>
      <c r="B1193" s="1"/>
      <c r="C1193" s="1"/>
      <c r="D1193" s="1"/>
      <c r="E1193" s="1"/>
    </row>
    <row r="1194" spans="1:5" ht="12.75">
      <c r="A1194" s="1"/>
      <c r="B1194" s="1"/>
      <c r="C1194" s="1"/>
      <c r="D1194" s="1"/>
      <c r="E1194" s="1"/>
    </row>
    <row r="1195" spans="1:5" ht="12.75">
      <c r="A1195" s="1"/>
      <c r="B1195" s="1"/>
      <c r="C1195" s="1"/>
      <c r="D1195" s="1"/>
      <c r="E1195" s="1"/>
    </row>
    <row r="1196" spans="1:5" ht="12.75">
      <c r="A1196" s="1"/>
      <c r="B1196" s="1"/>
      <c r="C1196" s="1"/>
      <c r="D1196" s="1"/>
      <c r="E1196" s="1"/>
    </row>
    <row r="1197" spans="1:5" ht="12.75">
      <c r="A1197" s="1"/>
      <c r="B1197" s="1"/>
      <c r="C1197" s="1"/>
      <c r="D1197" s="1"/>
      <c r="E1197" s="1"/>
    </row>
    <row r="1198" spans="1:5" ht="12.75">
      <c r="A1198" s="1"/>
      <c r="B1198" s="1"/>
      <c r="C1198" s="1"/>
      <c r="D1198" s="1"/>
      <c r="E1198" s="1"/>
    </row>
    <row r="1199" spans="1:5" ht="12.75">
      <c r="A1199" s="1"/>
      <c r="B1199" s="1"/>
      <c r="C1199" s="1"/>
      <c r="D1199" s="1"/>
      <c r="E1199" s="1"/>
    </row>
    <row r="1200" spans="1:5" ht="12.75">
      <c r="A1200" s="1"/>
      <c r="B1200" s="1"/>
      <c r="C1200" s="1"/>
      <c r="D1200" s="1"/>
      <c r="E1200" s="1"/>
    </row>
    <row r="1201" spans="1:5" ht="12.75">
      <c r="A1201" s="1"/>
      <c r="B1201" s="1"/>
      <c r="C1201" s="1"/>
      <c r="D1201" s="1"/>
      <c r="E1201" s="1"/>
    </row>
    <row r="1202" spans="1:5" ht="12.75">
      <c r="A1202" s="1"/>
      <c r="B1202" s="1"/>
      <c r="C1202" s="1"/>
      <c r="D1202" s="1"/>
      <c r="E1202" s="1"/>
    </row>
    <row r="1203" spans="1:5" ht="12.75">
      <c r="A1203" s="1"/>
      <c r="B1203" s="1"/>
      <c r="C1203" s="1"/>
      <c r="D1203" s="1"/>
      <c r="E1203" s="1"/>
    </row>
    <row r="1204" spans="1:5" ht="12.75">
      <c r="A1204" s="1"/>
      <c r="B1204" s="1"/>
      <c r="C1204" s="1"/>
      <c r="D1204" s="1"/>
      <c r="E1204" s="1"/>
    </row>
    <row r="1205" spans="1:5" ht="12.75">
      <c r="A1205" s="1"/>
      <c r="B1205" s="1"/>
      <c r="C1205" s="1"/>
      <c r="D1205" s="1"/>
      <c r="E1205" s="1"/>
    </row>
    <row r="1206" spans="1:5" ht="12.75">
      <c r="A1206" s="1"/>
      <c r="B1206" s="1"/>
      <c r="C1206" s="1"/>
      <c r="D1206" s="1"/>
      <c r="E1206" s="1"/>
    </row>
    <row r="1207" spans="1:5" ht="12.75">
      <c r="A1207" s="1"/>
      <c r="B1207" s="1"/>
      <c r="C1207" s="1"/>
      <c r="D1207" s="1"/>
      <c r="E1207" s="1"/>
    </row>
    <row r="1208" spans="1:5" ht="12.75">
      <c r="A1208" s="1"/>
      <c r="B1208" s="1"/>
      <c r="C1208" s="1"/>
      <c r="D1208" s="1"/>
      <c r="E1208" s="1"/>
    </row>
    <row r="1209" spans="1:5" ht="12.75">
      <c r="A1209" s="1"/>
      <c r="B1209" s="1"/>
      <c r="C1209" s="1"/>
      <c r="D1209" s="1"/>
      <c r="E1209" s="1"/>
    </row>
    <row r="1210" spans="1:5" ht="12.75">
      <c r="A1210" s="1"/>
      <c r="B1210" s="1"/>
      <c r="C1210" s="1"/>
      <c r="D1210" s="1"/>
      <c r="E1210" s="1"/>
    </row>
    <row r="1211" spans="1:5" ht="12.75">
      <c r="A1211" s="1"/>
      <c r="B1211" s="1"/>
      <c r="C1211" s="1"/>
      <c r="D1211" s="1"/>
      <c r="E1211" s="1"/>
    </row>
    <row r="1212" spans="1:5" ht="12.75">
      <c r="A1212" s="1"/>
      <c r="B1212" s="1"/>
      <c r="C1212" s="1"/>
      <c r="D1212" s="1"/>
      <c r="E1212" s="1"/>
    </row>
    <row r="1213" spans="1:5" ht="12.75">
      <c r="A1213" s="1"/>
      <c r="B1213" s="1"/>
      <c r="C1213" s="1"/>
      <c r="D1213" s="1"/>
      <c r="E1213" s="1"/>
    </row>
    <row r="1214" spans="1:5" ht="12.75">
      <c r="A1214" s="1"/>
      <c r="B1214" s="1"/>
      <c r="C1214" s="1"/>
      <c r="D1214" s="1"/>
      <c r="E1214" s="1"/>
    </row>
    <row r="1215" spans="1:5" ht="12.75">
      <c r="A1215" s="1"/>
      <c r="B1215" s="1"/>
      <c r="C1215" s="1"/>
      <c r="D1215" s="1"/>
      <c r="E1215" s="1"/>
    </row>
    <row r="1216" spans="1:5" ht="12.75">
      <c r="A1216" s="1"/>
      <c r="B1216" s="1"/>
      <c r="C1216" s="1"/>
      <c r="D1216" s="1"/>
      <c r="E1216" s="1"/>
    </row>
    <row r="1217" spans="1:5" ht="12.75">
      <c r="A1217" s="1"/>
      <c r="B1217" s="1"/>
      <c r="C1217" s="1"/>
      <c r="D1217" s="1"/>
      <c r="E1217" s="1"/>
    </row>
    <row r="1218" spans="1:5" ht="12.75">
      <c r="A1218" s="1"/>
      <c r="B1218" s="1"/>
      <c r="C1218" s="1"/>
      <c r="D1218" s="1"/>
      <c r="E1218" s="1"/>
    </row>
    <row r="1219" spans="1:5" ht="12.75">
      <c r="A1219" s="1"/>
      <c r="B1219" s="1"/>
      <c r="C1219" s="1"/>
      <c r="D1219" s="1"/>
      <c r="E1219" s="1"/>
    </row>
    <row r="1220" spans="1:5" ht="12.75">
      <c r="A1220" s="1"/>
      <c r="B1220" s="1"/>
      <c r="C1220" s="1"/>
      <c r="D1220" s="1"/>
      <c r="E1220" s="1"/>
    </row>
    <row r="1221" spans="1:5" ht="12.75">
      <c r="A1221" s="1"/>
      <c r="B1221" s="1"/>
      <c r="C1221" s="1"/>
      <c r="D1221" s="1"/>
      <c r="E1221" s="1"/>
    </row>
    <row r="1222" spans="1:5" ht="12.75">
      <c r="A1222" s="1"/>
      <c r="B1222" s="1"/>
      <c r="C1222" s="1"/>
      <c r="D1222" s="1"/>
      <c r="E1222" s="1"/>
    </row>
    <row r="1223" spans="1:5" ht="12.75">
      <c r="A1223" s="1"/>
      <c r="B1223" s="1"/>
      <c r="C1223" s="1"/>
      <c r="D1223" s="1"/>
      <c r="E1223" s="1"/>
    </row>
    <row r="1224" spans="1:5" ht="12.75">
      <c r="A1224" s="1"/>
      <c r="B1224" s="1"/>
      <c r="C1224" s="1"/>
      <c r="D1224" s="1"/>
      <c r="E1224" s="1"/>
    </row>
    <row r="1225" spans="1:5" ht="12.75">
      <c r="A1225" s="1"/>
      <c r="B1225" s="1"/>
      <c r="C1225" s="1"/>
      <c r="D1225" s="1"/>
      <c r="E1225" s="1"/>
    </row>
    <row r="1226" spans="1:5" ht="12.75">
      <c r="A1226" s="1"/>
      <c r="B1226" s="1"/>
      <c r="C1226" s="1"/>
      <c r="D1226" s="1"/>
      <c r="E1226" s="1"/>
    </row>
    <row r="1227" spans="1:5" ht="12.75">
      <c r="A1227" s="1"/>
      <c r="B1227" s="1"/>
      <c r="C1227" s="1"/>
      <c r="D1227" s="1"/>
      <c r="E1227" s="1"/>
    </row>
    <row r="1228" spans="1:5" ht="12.75">
      <c r="A1228" s="1"/>
      <c r="B1228" s="1"/>
      <c r="C1228" s="1"/>
      <c r="D1228" s="1"/>
      <c r="E1228" s="1"/>
    </row>
    <row r="1229" spans="1:5" ht="12.75">
      <c r="A1229" s="1"/>
      <c r="B1229" s="1"/>
      <c r="C1229" s="1"/>
      <c r="D1229" s="1"/>
      <c r="E1229" s="1"/>
    </row>
    <row r="1230" spans="1:5" ht="12.75">
      <c r="A1230" s="1"/>
      <c r="B1230" s="1"/>
      <c r="C1230" s="1"/>
      <c r="D1230" s="1"/>
      <c r="E1230" s="1"/>
    </row>
    <row r="1231" spans="1:5" ht="12.75">
      <c r="A1231" s="1"/>
      <c r="B1231" s="1"/>
      <c r="C1231" s="1"/>
      <c r="D1231" s="1"/>
      <c r="E1231" s="1"/>
    </row>
    <row r="1232" spans="1:5" ht="12.75">
      <c r="A1232" s="1"/>
      <c r="B1232" s="1"/>
      <c r="C1232" s="1"/>
      <c r="D1232" s="1"/>
      <c r="E1232" s="1"/>
    </row>
    <row r="1233" spans="1:5" ht="12.75">
      <c r="A1233" s="1"/>
      <c r="B1233" s="1"/>
      <c r="C1233" s="1"/>
      <c r="D1233" s="1"/>
      <c r="E1233" s="1"/>
    </row>
    <row r="1234" spans="1:5" ht="12.75">
      <c r="A1234" s="1"/>
      <c r="B1234" s="1"/>
      <c r="C1234" s="1"/>
      <c r="D1234" s="1"/>
      <c r="E1234" s="1"/>
    </row>
    <row r="1235" spans="1:5" ht="12.75">
      <c r="A1235" s="1"/>
      <c r="B1235" s="1"/>
      <c r="C1235" s="1"/>
      <c r="D1235" s="1"/>
      <c r="E1235" s="1"/>
    </row>
    <row r="1236" spans="1:5" ht="12.75">
      <c r="A1236" s="1"/>
      <c r="B1236" s="1"/>
      <c r="C1236" s="1"/>
      <c r="D1236" s="1"/>
      <c r="E1236" s="1"/>
    </row>
    <row r="1237" spans="1:5" ht="12.75">
      <c r="A1237" s="1"/>
      <c r="B1237" s="1"/>
      <c r="C1237" s="1"/>
      <c r="D1237" s="1"/>
      <c r="E1237" s="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1"/>
      <c r="C1239" s="1"/>
      <c r="D1239" s="1"/>
      <c r="E1239" s="1"/>
    </row>
    <row r="1240" spans="1:5" ht="12.75">
      <c r="A1240" s="1"/>
      <c r="B1240" s="1"/>
      <c r="C1240" s="1"/>
      <c r="D1240" s="1"/>
      <c r="E1240" s="1"/>
    </row>
    <row r="1241" spans="1:5" ht="12.75">
      <c r="A1241" s="1"/>
      <c r="B1241" s="1"/>
      <c r="C1241" s="1"/>
      <c r="D1241" s="1"/>
      <c r="E1241" s="1"/>
    </row>
    <row r="1242" spans="1:5" ht="12.75">
      <c r="A1242" s="1"/>
      <c r="B1242" s="1"/>
      <c r="C1242" s="1"/>
      <c r="D1242" s="1"/>
      <c r="E1242" s="1"/>
    </row>
    <row r="1243" spans="1:5" ht="12.75">
      <c r="A1243" s="1"/>
      <c r="B1243" s="1"/>
      <c r="C1243" s="1"/>
      <c r="D1243" s="1"/>
      <c r="E1243" s="1"/>
    </row>
    <row r="1244" spans="1:5" ht="12.75">
      <c r="A1244" s="1"/>
      <c r="B1244" s="1"/>
      <c r="C1244" s="1"/>
      <c r="D1244" s="1"/>
      <c r="E1244" s="1"/>
    </row>
    <row r="1245" spans="1:5" ht="12.75">
      <c r="A1245" s="1"/>
      <c r="B1245" s="1"/>
      <c r="C1245" s="1"/>
      <c r="D1245" s="1"/>
      <c r="E1245" s="1"/>
    </row>
    <row r="1246" spans="1:5" ht="12.75">
      <c r="A1246" s="1"/>
      <c r="B1246" s="1"/>
      <c r="C1246" s="1"/>
      <c r="D1246" s="1"/>
      <c r="E1246" s="1"/>
    </row>
    <row r="1247" spans="1:5" ht="12.75">
      <c r="A1247" s="1"/>
      <c r="B1247" s="1"/>
      <c r="C1247" s="1"/>
      <c r="D1247" s="1"/>
      <c r="E1247" s="1"/>
    </row>
    <row r="1248" spans="1:5" ht="12.75">
      <c r="A1248" s="1"/>
      <c r="B1248" s="1"/>
      <c r="C1248" s="1"/>
      <c r="D1248" s="1"/>
      <c r="E1248" s="1"/>
    </row>
    <row r="1249" spans="1:5" ht="12.75">
      <c r="A1249" s="1"/>
      <c r="B1249" s="1"/>
      <c r="C1249" s="1"/>
      <c r="D1249" s="1"/>
      <c r="E1249" s="1"/>
    </row>
    <row r="1250" spans="1:5" ht="12.75">
      <c r="A1250" s="1"/>
      <c r="B1250" s="1"/>
      <c r="C1250" s="1"/>
      <c r="D1250" s="1"/>
      <c r="E1250" s="1"/>
    </row>
    <row r="1251" spans="1:5" ht="12.75">
      <c r="A1251" s="1"/>
      <c r="B1251" s="1"/>
      <c r="C1251" s="1"/>
      <c r="D1251" s="1"/>
      <c r="E1251" s="1"/>
    </row>
    <row r="1252" spans="1:5" ht="12.75">
      <c r="A1252" s="1"/>
      <c r="B1252" s="1"/>
      <c r="C1252" s="1"/>
      <c r="D1252" s="1"/>
      <c r="E1252" s="1"/>
    </row>
    <row r="1253" spans="1:5" ht="12.75">
      <c r="A1253" s="1"/>
      <c r="B1253" s="1"/>
      <c r="C1253" s="1"/>
      <c r="D1253" s="1"/>
      <c r="E1253" s="1"/>
    </row>
    <row r="1254" spans="1:5" ht="12.75">
      <c r="A1254" s="1"/>
      <c r="B1254" s="1"/>
      <c r="C1254" s="1"/>
      <c r="D1254" s="1"/>
      <c r="E1254" s="1"/>
    </row>
    <row r="1255" spans="1:5" ht="12.75">
      <c r="A1255" s="1"/>
      <c r="B1255" s="1"/>
      <c r="C1255" s="1"/>
      <c r="D1255" s="1"/>
      <c r="E1255" s="1"/>
    </row>
    <row r="1256" spans="1:5" ht="12.75">
      <c r="A1256" s="1"/>
      <c r="B1256" s="1"/>
      <c r="C1256" s="1"/>
      <c r="D1256" s="1"/>
      <c r="E1256" s="1"/>
    </row>
    <row r="1257" spans="1:5" ht="12.75">
      <c r="A1257" s="1"/>
      <c r="B1257" s="1"/>
      <c r="C1257" s="1"/>
      <c r="D1257" s="1"/>
      <c r="E1257" s="1"/>
    </row>
    <row r="1258" spans="1:5" ht="12.75">
      <c r="A1258" s="1"/>
      <c r="B1258" s="1"/>
      <c r="C1258" s="1"/>
      <c r="D1258" s="1"/>
      <c r="E1258" s="1"/>
    </row>
    <row r="1259" spans="1:5" ht="12.75">
      <c r="A1259" s="1"/>
      <c r="B1259" s="1"/>
      <c r="C1259" s="1"/>
      <c r="D1259" s="1"/>
      <c r="E1259" s="1"/>
    </row>
    <row r="1260" spans="1:5" ht="12.75">
      <c r="A1260" s="1"/>
      <c r="B1260" s="1"/>
      <c r="C1260" s="1"/>
      <c r="D1260" s="1"/>
      <c r="E1260" s="1"/>
    </row>
    <row r="1261" spans="1:5" ht="12.75">
      <c r="A1261" s="1"/>
      <c r="B1261" s="1"/>
      <c r="C1261" s="1"/>
      <c r="D1261" s="1"/>
      <c r="E1261" s="1"/>
    </row>
    <row r="1262" spans="1:5" ht="12.75">
      <c r="A1262" s="1"/>
      <c r="B1262" s="1"/>
      <c r="C1262" s="1"/>
      <c r="D1262" s="1"/>
      <c r="E1262" s="1"/>
    </row>
    <row r="1263" spans="1:5" ht="12.75">
      <c r="A1263" s="1"/>
      <c r="B1263" s="1"/>
      <c r="C1263" s="1"/>
      <c r="D1263" s="1"/>
      <c r="E1263" s="1"/>
    </row>
  </sheetData>
  <printOptions/>
  <pageMargins left="0.32" right="0.25" top="1" bottom="0.5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2006-11-14T14:21:59Z</cp:lastPrinted>
  <dcterms:created xsi:type="dcterms:W3CDTF">2006-10-03T15:12:03Z</dcterms:created>
  <dcterms:modified xsi:type="dcterms:W3CDTF">2007-04-13T15:44:40Z</dcterms:modified>
  <cp:category/>
  <cp:version/>
  <cp:contentType/>
  <cp:contentStatus/>
</cp:coreProperties>
</file>