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45" windowWidth="12000" windowHeight="5130" activeTab="0"/>
  </bookViews>
  <sheets>
    <sheet name="3P1DATA" sheetId="1" r:id="rId1"/>
  </sheets>
  <definedNames>
    <definedName name="DATABASE">'3P1DATA'!$A$7:$G$43</definedName>
  </definedNames>
  <calcPr fullCalcOnLoad="1"/>
</workbook>
</file>

<file path=xl/sharedStrings.xml><?xml version="1.0" encoding="utf-8"?>
<sst xmlns="http://schemas.openxmlformats.org/spreadsheetml/2006/main" count="49" uniqueCount="47">
  <si>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</si>
  <si>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</si>
  <si>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</si>
  <si>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</si>
  <si>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</si>
  <si>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</si>
  <si>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</si>
  <si>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</si>
  <si>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</si>
  <si>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</si>
  <si>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</si>
  <si>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</si>
  <si>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</si>
  <si>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</si>
  <si>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</si>
  <si>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</si>
  <si>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</si>
  <si>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</si>
  <si>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</si>
  <si>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</si>
  <si>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</si>
  <si>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</si>
  <si>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</si>
  <si>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</si>
  <si>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</si>
  <si>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</si>
  <si>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</si>
  <si>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</si>
  <si>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Bay Mills</t>
  </si>
  <si>
    <t>Ferris</t>
  </si>
  <si>
    <t>Northern</t>
  </si>
  <si>
    <t>Lake Superior</t>
  </si>
  <si>
    <t>#</t>
  </si>
  <si>
    <t>Surveyed</t>
  </si>
  <si>
    <t>Employed</t>
  </si>
  <si>
    <t>Military</t>
  </si>
  <si>
    <t>Continuing Ed.</t>
  </si>
  <si>
    <t>Non-Resp.</t>
  </si>
  <si>
    <t>Placement</t>
  </si>
  <si>
    <t>Rate</t>
  </si>
  <si>
    <t>Non-submitted</t>
  </si>
  <si>
    <t>3P1:  Placement</t>
  </si>
  <si>
    <t>Not Submitted</t>
  </si>
  <si>
    <t>Last Year</t>
  </si>
  <si>
    <t>Last</t>
  </si>
  <si>
    <t>Year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</si>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</sst>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3" fontId="5" fillId="0" borderId="0" xfId="0" applyNumberFormat="1" applyFont="1" applyAlignment="1">
      <alignment horizontal="centerContinuous"/>
    </xf>
    <xf numFmtId="10" fontId="5" fillId="0" borderId="0" xfId="0" applyNumberFormat="1" applyFont="1" applyAlignment="1">
      <alignment horizontal="centerContinuous"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10" fontId="5" fillId="0" borderId="0" xfId="0" applyNumberFormat="1" applyFont="1" applyAlignment="1">
      <alignment/>
    </xf>
    <xf numFmtId="0" fontId="7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10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Continuous"/>
    </xf>
    <xf numFmtId="10" fontId="0" fillId="0" borderId="0" xfId="0" applyNumberForma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4"/>
  <sheetViews>
    <sheetView tabSelected="1" workbookViewId="0" topLeftCell="A25">
      <selection activeCell="H37" sqref="H37"/>
    </sheetView>
  </sheetViews>
  <sheetFormatPr defaultColWidth="9.140625" defaultRowHeight="12.75"/>
  <cols>
    <col min="1" max="1" width="15.00390625" style="1" customWidth="1"/>
    <col min="2" max="2" width="9.57421875" style="2" bestFit="1" customWidth="1"/>
    <col min="3" max="3" width="10.00390625" style="2" bestFit="1" customWidth="1"/>
    <col min="4" max="4" width="7.7109375" style="2" bestFit="1" customWidth="1"/>
    <col min="5" max="5" width="14.421875" style="2" bestFit="1" customWidth="1"/>
    <col min="6" max="6" width="10.140625" style="2" bestFit="1" customWidth="1"/>
    <col min="7" max="7" width="18.00390625" style="2" customWidth="1"/>
  </cols>
  <sheetData>
    <row r="1" ht="18">
      <c r="A1" s="21" t="s">
        <v>41</v>
      </c>
    </row>
    <row r="4" spans="2:8" ht="12.75">
      <c r="B4" s="13" t="s">
        <v>32</v>
      </c>
      <c r="C4" s="13" t="s">
        <v>32</v>
      </c>
      <c r="D4" s="13"/>
      <c r="E4" s="13"/>
      <c r="F4" s="13"/>
      <c r="G4" s="13" t="s">
        <v>38</v>
      </c>
      <c r="H4" s="22" t="s">
        <v>44</v>
      </c>
    </row>
    <row r="5" spans="2:8" ht="12.75">
      <c r="B5" s="13" t="s">
        <v>33</v>
      </c>
      <c r="C5" s="13" t="s">
        <v>34</v>
      </c>
      <c r="D5" s="13" t="s">
        <v>35</v>
      </c>
      <c r="E5" s="13" t="s">
        <v>36</v>
      </c>
      <c r="F5" s="13" t="s">
        <v>37</v>
      </c>
      <c r="G5" s="13" t="s">
        <v>39</v>
      </c>
      <c r="H5" s="13" t="s">
        <v>45</v>
      </c>
    </row>
    <row r="7" spans="1:8" ht="12.75">
      <c r="A7" s="3" t="s">
        <v>0</v>
      </c>
      <c r="B7" s="2">
        <v>180</v>
      </c>
      <c r="C7" s="2">
        <v>85</v>
      </c>
      <c r="D7" s="2">
        <v>1</v>
      </c>
      <c r="E7" s="2">
        <v>28</v>
      </c>
      <c r="F7" s="2">
        <v>63</v>
      </c>
      <c r="G7" s="14">
        <f>SUM(C7:E7)/(B7-F7)</f>
        <v>0.9743589743589743</v>
      </c>
      <c r="H7" s="17">
        <v>0.926829268292683</v>
      </c>
    </row>
    <row r="8" spans="1:8" ht="12.75">
      <c r="A8" s="4" t="s">
        <v>1</v>
      </c>
      <c r="B8" s="2">
        <v>245</v>
      </c>
      <c r="C8" s="2">
        <v>84</v>
      </c>
      <c r="D8" s="2">
        <v>0</v>
      </c>
      <c r="E8" s="2">
        <v>22</v>
      </c>
      <c r="F8" s="2">
        <v>128</v>
      </c>
      <c r="G8" s="14">
        <f>SUM(C8:E8)/(B8-F8)</f>
        <v>0.905982905982906</v>
      </c>
      <c r="H8" s="17">
        <v>0.9194630872483222</v>
      </c>
    </row>
    <row r="9" spans="1:8" ht="12.75">
      <c r="A9" s="4" t="s">
        <v>2</v>
      </c>
      <c r="B9" s="2">
        <v>493</v>
      </c>
      <c r="C9" s="2">
        <v>169</v>
      </c>
      <c r="D9" s="2">
        <v>0</v>
      </c>
      <c r="E9" s="2">
        <v>10</v>
      </c>
      <c r="F9" s="2">
        <v>295</v>
      </c>
      <c r="G9" s="14">
        <f>SUM(C9:E9)/(B9-F9)</f>
        <v>0.9040404040404041</v>
      </c>
      <c r="H9" s="17">
        <v>1</v>
      </c>
    </row>
    <row r="10" spans="1:8" ht="12.75">
      <c r="A10" s="4" t="s">
        <v>3</v>
      </c>
      <c r="B10" s="2">
        <v>665</v>
      </c>
      <c r="C10" s="2">
        <v>352</v>
      </c>
      <c r="D10" s="2">
        <v>0</v>
      </c>
      <c r="E10" s="2">
        <v>25</v>
      </c>
      <c r="F10" s="2">
        <v>270</v>
      </c>
      <c r="G10" s="14">
        <f>SUM(C10:E10)/(B10-F10)</f>
        <v>0.9544303797468354</v>
      </c>
      <c r="H10" s="17">
        <v>0.9658119658119658</v>
      </c>
    </row>
    <row r="11" spans="1:8" ht="12.75">
      <c r="A11" s="4" t="s">
        <v>4</v>
      </c>
      <c r="B11" s="2">
        <v>104</v>
      </c>
      <c r="C11" s="2">
        <v>37</v>
      </c>
      <c r="D11" s="2">
        <v>0</v>
      </c>
      <c r="E11" s="2">
        <v>12</v>
      </c>
      <c r="F11" s="2">
        <v>51</v>
      </c>
      <c r="G11" s="14">
        <f>SUM(C11:E11)/(B11-F11)</f>
        <v>0.9245283018867925</v>
      </c>
      <c r="H11" s="17">
        <v>0.9821428571428571</v>
      </c>
    </row>
    <row r="12" ht="12.75">
      <c r="A12" s="4"/>
    </row>
    <row r="13" spans="1:8" ht="12.75">
      <c r="A13" s="4" t="s">
        <v>5</v>
      </c>
      <c r="B13" s="2">
        <v>118</v>
      </c>
      <c r="C13" s="2">
        <v>78</v>
      </c>
      <c r="D13" s="2">
        <v>0</v>
      </c>
      <c r="E13" s="2">
        <v>32</v>
      </c>
      <c r="F13" s="2">
        <v>5</v>
      </c>
      <c r="G13" s="14">
        <f>SUM(C13:E13)/(B13-F13)</f>
        <v>0.9734513274336283</v>
      </c>
      <c r="H13" s="17">
        <v>0.975</v>
      </c>
    </row>
    <row r="14" spans="1:8" ht="12.75">
      <c r="A14" s="4" t="s">
        <v>6</v>
      </c>
      <c r="B14" s="2">
        <v>153</v>
      </c>
      <c r="C14" s="2">
        <v>132</v>
      </c>
      <c r="D14" s="2">
        <v>4</v>
      </c>
      <c r="E14" s="2">
        <v>9</v>
      </c>
      <c r="F14" s="2">
        <v>0</v>
      </c>
      <c r="G14" s="14">
        <f>SUM(C14:E14)/(B14-F14)</f>
        <v>0.9477124183006536</v>
      </c>
      <c r="H14" s="17">
        <v>0.9243697478991597</v>
      </c>
    </row>
    <row r="15" spans="1:8" ht="12.75">
      <c r="A15" s="4" t="s">
        <v>7</v>
      </c>
      <c r="B15" s="2">
        <v>407</v>
      </c>
      <c r="C15" s="2">
        <v>255</v>
      </c>
      <c r="D15" s="2">
        <v>0</v>
      </c>
      <c r="E15" s="2">
        <v>31</v>
      </c>
      <c r="F15" s="2">
        <v>121</v>
      </c>
      <c r="G15" s="14">
        <f>SUM(C15:E15)/(B15-F15)</f>
        <v>1</v>
      </c>
      <c r="H15" s="17">
        <v>0.9862700228832952</v>
      </c>
    </row>
    <row r="16" spans="1:8" ht="12.75">
      <c r="A16" s="3" t="s">
        <v>8</v>
      </c>
      <c r="B16" s="25">
        <v>294</v>
      </c>
      <c r="C16" s="25">
        <v>197</v>
      </c>
      <c r="D16" s="25">
        <v>0</v>
      </c>
      <c r="E16" s="25">
        <v>4</v>
      </c>
      <c r="F16" s="25">
        <v>87</v>
      </c>
      <c r="G16" s="14">
        <f>SUM(C16:E16)/(B16-F16)</f>
        <v>0.9710144927536232</v>
      </c>
      <c r="H16" s="17">
        <v>1</v>
      </c>
    </row>
    <row r="17" spans="1:8" ht="12.75">
      <c r="A17" s="3" t="s">
        <v>9</v>
      </c>
      <c r="B17" s="2">
        <v>474</v>
      </c>
      <c r="C17" s="2">
        <v>242</v>
      </c>
      <c r="D17" s="2">
        <v>0</v>
      </c>
      <c r="E17" s="2">
        <v>9</v>
      </c>
      <c r="F17" s="2">
        <v>211</v>
      </c>
      <c r="G17" s="14">
        <f>SUM(C17:E17)/(B17-F17)</f>
        <v>0.9543726235741445</v>
      </c>
      <c r="H17" s="17">
        <v>0.9333333333333333</v>
      </c>
    </row>
    <row r="18" ht="5.25" customHeight="1"/>
    <row r="19" spans="1:8" ht="12.75">
      <c r="A19" s="4" t="s">
        <v>10</v>
      </c>
      <c r="B19" s="2">
        <v>404</v>
      </c>
      <c r="C19" s="2">
        <v>147</v>
      </c>
      <c r="D19" s="2">
        <v>0</v>
      </c>
      <c r="E19" s="2">
        <v>19</v>
      </c>
      <c r="F19" s="2">
        <v>238</v>
      </c>
      <c r="G19" s="14">
        <f aca="true" t="shared" si="0" ref="G19:G26">SUM(C19:E19)/(B19-F19)</f>
        <v>1</v>
      </c>
      <c r="H19" s="17">
        <v>1</v>
      </c>
    </row>
    <row r="20" spans="1:8" ht="12.75">
      <c r="A20" s="4" t="s">
        <v>11</v>
      </c>
      <c r="B20" s="2">
        <v>139</v>
      </c>
      <c r="C20" s="2">
        <v>46</v>
      </c>
      <c r="D20" s="2">
        <v>0</v>
      </c>
      <c r="E20" s="2">
        <v>4</v>
      </c>
      <c r="F20" s="2">
        <v>85</v>
      </c>
      <c r="G20" s="14">
        <f t="shared" si="0"/>
        <v>0.9259259259259259</v>
      </c>
      <c r="H20" s="17">
        <v>0.9259259259259259</v>
      </c>
    </row>
    <row r="21" spans="1:8" ht="12.75">
      <c r="A21" s="5" t="s">
        <v>12</v>
      </c>
      <c r="B21" s="2">
        <v>215</v>
      </c>
      <c r="C21" s="2">
        <v>76</v>
      </c>
      <c r="D21" s="2">
        <v>0</v>
      </c>
      <c r="E21" s="2">
        <v>12</v>
      </c>
      <c r="F21" s="2">
        <v>126</v>
      </c>
      <c r="G21" s="14">
        <f t="shared" si="0"/>
        <v>0.9887640449438202</v>
      </c>
      <c r="H21" s="17">
        <v>0.8536585365853658</v>
      </c>
    </row>
    <row r="22" spans="1:8" ht="12.75">
      <c r="A22" s="6" t="s">
        <v>13</v>
      </c>
      <c r="B22" s="2">
        <v>1441</v>
      </c>
      <c r="C22" s="2">
        <v>290</v>
      </c>
      <c r="D22" s="2">
        <v>1</v>
      </c>
      <c r="E22" s="2">
        <v>5</v>
      </c>
      <c r="F22" s="2">
        <v>1091</v>
      </c>
      <c r="G22" s="14">
        <f t="shared" si="0"/>
        <v>0.8457142857142858</v>
      </c>
      <c r="H22" s="17">
        <v>1</v>
      </c>
    </row>
    <row r="23" spans="1:8" ht="12.75">
      <c r="A23" s="6" t="s">
        <v>14</v>
      </c>
      <c r="B23" s="2">
        <v>204</v>
      </c>
      <c r="C23" s="2">
        <v>181</v>
      </c>
      <c r="D23" s="2">
        <v>0</v>
      </c>
      <c r="E23" s="2">
        <v>0</v>
      </c>
      <c r="F23" s="2">
        <v>0</v>
      </c>
      <c r="G23" s="14">
        <f t="shared" si="0"/>
        <v>0.8872549019607843</v>
      </c>
      <c r="H23" s="17">
        <v>0.8955223880597015</v>
      </c>
    </row>
    <row r="24" spans="1:8" ht="12.75">
      <c r="A24" s="6" t="s">
        <v>15</v>
      </c>
      <c r="B24" s="2">
        <v>174</v>
      </c>
      <c r="C24" s="2">
        <v>88</v>
      </c>
      <c r="D24" s="2">
        <v>0</v>
      </c>
      <c r="E24" s="2">
        <v>5</v>
      </c>
      <c r="F24" s="2">
        <v>81</v>
      </c>
      <c r="G24" s="14">
        <f t="shared" si="0"/>
        <v>1</v>
      </c>
      <c r="H24" s="17">
        <v>0.9230769230769231</v>
      </c>
    </row>
    <row r="25" ht="3.75" customHeight="1"/>
    <row r="26" spans="1:8" ht="12.75">
      <c r="A26" s="6" t="s">
        <v>16</v>
      </c>
      <c r="B26" s="2">
        <v>212</v>
      </c>
      <c r="C26" s="2">
        <v>140</v>
      </c>
      <c r="D26" s="2">
        <v>0</v>
      </c>
      <c r="E26" s="2">
        <v>11</v>
      </c>
      <c r="F26" s="2">
        <v>56</v>
      </c>
      <c r="G26" s="14">
        <f t="shared" si="0"/>
        <v>0.967948717948718</v>
      </c>
      <c r="H26" s="15"/>
    </row>
    <row r="27" spans="1:8" ht="12.75">
      <c r="A27" s="6" t="s">
        <v>17</v>
      </c>
      <c r="B27" s="2">
        <v>108</v>
      </c>
      <c r="C27" s="2">
        <v>33</v>
      </c>
      <c r="D27" s="2">
        <v>0</v>
      </c>
      <c r="E27" s="2">
        <v>1</v>
      </c>
      <c r="F27" s="2">
        <v>74</v>
      </c>
      <c r="G27" s="14">
        <f>SUM(C27:E27)/(B27-F27)</f>
        <v>1</v>
      </c>
      <c r="H27" s="17">
        <v>0.9473684210526315</v>
      </c>
    </row>
    <row r="28" spans="1:8" ht="12.75">
      <c r="A28" s="6" t="s">
        <v>18</v>
      </c>
      <c r="B28" s="2">
        <v>184</v>
      </c>
      <c r="C28" s="2">
        <v>50</v>
      </c>
      <c r="D28" s="2">
        <v>1</v>
      </c>
      <c r="E28" s="2">
        <v>1</v>
      </c>
      <c r="F28" s="2">
        <v>128</v>
      </c>
      <c r="G28" s="14">
        <f>SUM(C28:E28)/(B28-F28)</f>
        <v>0.9285714285714286</v>
      </c>
      <c r="H28" s="17">
        <v>1</v>
      </c>
    </row>
    <row r="29" spans="1:8" ht="12.75">
      <c r="A29" s="6" t="s">
        <v>19</v>
      </c>
      <c r="B29" s="2">
        <v>680</v>
      </c>
      <c r="C29" s="2">
        <v>182</v>
      </c>
      <c r="D29" s="2">
        <v>0</v>
      </c>
      <c r="E29" s="2">
        <v>98</v>
      </c>
      <c r="F29" s="2">
        <v>400</v>
      </c>
      <c r="G29" s="14">
        <f>SUM(C29:E29)/(B29-F29)</f>
        <v>1</v>
      </c>
      <c r="H29" s="15"/>
    </row>
    <row r="30" spans="1:8" ht="12.75">
      <c r="A30" s="5" t="s">
        <v>20</v>
      </c>
      <c r="B30" s="2">
        <v>219</v>
      </c>
      <c r="C30" s="2">
        <v>122</v>
      </c>
      <c r="D30" s="2">
        <v>0</v>
      </c>
      <c r="E30" s="2">
        <v>16</v>
      </c>
      <c r="F30" s="2">
        <v>81</v>
      </c>
      <c r="G30" s="14">
        <f>SUM(C30:E30)/(B30-F30)</f>
        <v>1</v>
      </c>
      <c r="H30" s="17">
        <v>0.9652173913043478</v>
      </c>
    </row>
    <row r="31" ht="4.5" customHeight="1"/>
    <row r="32" spans="1:8" ht="12.75">
      <c r="A32" s="5" t="s">
        <v>21</v>
      </c>
      <c r="B32" s="25">
        <v>953</v>
      </c>
      <c r="C32" s="25">
        <v>310</v>
      </c>
      <c r="D32" s="25">
        <v>0</v>
      </c>
      <c r="E32" s="25">
        <v>48</v>
      </c>
      <c r="F32" s="25">
        <v>574</v>
      </c>
      <c r="G32" s="14">
        <f>SUM(C32:E32)/(B32-F32)</f>
        <v>0.9445910290237467</v>
      </c>
      <c r="H32" s="17">
        <v>0.9336016096579477</v>
      </c>
    </row>
    <row r="33" spans="1:8" ht="12.75">
      <c r="A33" s="6" t="s">
        <v>22</v>
      </c>
      <c r="B33" s="2">
        <v>209</v>
      </c>
      <c r="C33" s="2">
        <v>68</v>
      </c>
      <c r="D33" s="2">
        <v>0</v>
      </c>
      <c r="E33" s="2">
        <v>2</v>
      </c>
      <c r="F33" s="2">
        <v>139</v>
      </c>
      <c r="G33" s="14">
        <f aca="true" t="shared" si="1" ref="G33:G44">SUM(C33:E33)/(B33-F33)</f>
        <v>1</v>
      </c>
      <c r="H33" s="17">
        <v>0.958904109589041</v>
      </c>
    </row>
    <row r="34" spans="1:8" ht="12.75">
      <c r="A34" s="6" t="s">
        <v>23</v>
      </c>
      <c r="B34" s="2">
        <v>532</v>
      </c>
      <c r="C34" s="2">
        <v>245</v>
      </c>
      <c r="D34" s="2">
        <v>2</v>
      </c>
      <c r="E34" s="2">
        <v>10</v>
      </c>
      <c r="F34" s="2">
        <v>262</v>
      </c>
      <c r="G34" s="14">
        <f t="shared" si="1"/>
        <v>0.9518518518518518</v>
      </c>
      <c r="H34" s="17">
        <v>0.9907692307692307</v>
      </c>
    </row>
    <row r="35" spans="1:8" ht="12.75">
      <c r="A35" s="6" t="s">
        <v>24</v>
      </c>
      <c r="B35" s="2">
        <v>190</v>
      </c>
      <c r="C35" s="2">
        <v>58</v>
      </c>
      <c r="D35" s="2">
        <v>1</v>
      </c>
      <c r="E35" s="2">
        <v>17</v>
      </c>
      <c r="F35" s="2">
        <v>108</v>
      </c>
      <c r="G35" s="14">
        <f t="shared" si="1"/>
        <v>0.926829268292683</v>
      </c>
      <c r="H35" s="17">
        <v>0.9393939393939394</v>
      </c>
    </row>
    <row r="36" spans="1:8" ht="12.75">
      <c r="A36" s="6" t="s">
        <v>25</v>
      </c>
      <c r="B36" s="2">
        <v>733</v>
      </c>
      <c r="C36" s="2">
        <v>224</v>
      </c>
      <c r="D36" s="2">
        <v>1</v>
      </c>
      <c r="E36" s="2">
        <v>15</v>
      </c>
      <c r="F36" s="2">
        <v>468</v>
      </c>
      <c r="G36" s="14">
        <f t="shared" si="1"/>
        <v>0.9056603773584906</v>
      </c>
      <c r="H36" s="17">
        <v>0.9411764705882353</v>
      </c>
    </row>
    <row r="37" spans="1:7" ht="12.75">
      <c r="A37" s="7" t="s">
        <v>26</v>
      </c>
      <c r="B37" s="26" t="s">
        <v>42</v>
      </c>
      <c r="C37" s="26"/>
      <c r="D37" s="26"/>
      <c r="E37" s="26"/>
      <c r="F37" s="26"/>
      <c r="G37" s="27"/>
    </row>
    <row r="38" spans="1:8" ht="12.75">
      <c r="A38" s="6" t="s">
        <v>27</v>
      </c>
      <c r="B38" s="2">
        <v>83</v>
      </c>
      <c r="C38" s="2">
        <v>49</v>
      </c>
      <c r="D38" s="2">
        <v>0</v>
      </c>
      <c r="E38" s="2">
        <v>3</v>
      </c>
      <c r="F38" s="2">
        <v>27</v>
      </c>
      <c r="G38" s="14">
        <f t="shared" si="1"/>
        <v>0.9285714285714286</v>
      </c>
      <c r="H38" s="17">
        <v>0.8103448275862069</v>
      </c>
    </row>
    <row r="39" spans="1:7" ht="6.75" customHeight="1">
      <c r="A39" s="6"/>
      <c r="G39" s="14"/>
    </row>
    <row r="40" spans="1:8" ht="12.75">
      <c r="A40" s="6" t="s">
        <v>28</v>
      </c>
      <c r="B40" s="25">
        <v>45</v>
      </c>
      <c r="C40" s="25">
        <v>30</v>
      </c>
      <c r="D40" s="25">
        <v>0</v>
      </c>
      <c r="E40" s="25">
        <v>2</v>
      </c>
      <c r="F40" s="25">
        <v>8</v>
      </c>
      <c r="G40" s="14">
        <f t="shared" si="1"/>
        <v>0.8648648648648649</v>
      </c>
      <c r="H40" s="15" t="s">
        <v>42</v>
      </c>
    </row>
    <row r="41" spans="1:8" ht="12.75">
      <c r="A41" s="8" t="s">
        <v>29</v>
      </c>
      <c r="B41" s="2">
        <v>840</v>
      </c>
      <c r="C41" s="2">
        <v>586</v>
      </c>
      <c r="D41" s="2">
        <v>0</v>
      </c>
      <c r="E41" s="2">
        <v>26</v>
      </c>
      <c r="F41" s="2">
        <v>224</v>
      </c>
      <c r="G41" s="14">
        <f t="shared" si="1"/>
        <v>0.9935064935064936</v>
      </c>
      <c r="H41" s="17">
        <v>1</v>
      </c>
    </row>
    <row r="42" spans="1:8" ht="12.75">
      <c r="A42" s="6" t="s">
        <v>30</v>
      </c>
      <c r="B42" s="2">
        <v>195</v>
      </c>
      <c r="C42" s="2">
        <v>56</v>
      </c>
      <c r="D42" s="2">
        <v>0</v>
      </c>
      <c r="E42" s="2">
        <v>8</v>
      </c>
      <c r="F42" s="2">
        <v>128</v>
      </c>
      <c r="G42" s="14">
        <f t="shared" si="1"/>
        <v>0.9552238805970149</v>
      </c>
      <c r="H42" s="17">
        <v>0.9710144927536232</v>
      </c>
    </row>
    <row r="43" spans="1:8" ht="12.75">
      <c r="A43" s="8" t="s">
        <v>31</v>
      </c>
      <c r="B43" s="15" t="s">
        <v>40</v>
      </c>
      <c r="C43" s="15"/>
      <c r="D43" s="15"/>
      <c r="E43" s="15"/>
      <c r="F43" s="15"/>
      <c r="G43" s="16"/>
      <c r="H43" s="17"/>
    </row>
    <row r="44" spans="1:7" ht="12.75">
      <c r="A44" s="10" t="s">
        <v>46</v>
      </c>
      <c r="B44" s="12">
        <f>SUM(B7:B43)</f>
        <v>10893</v>
      </c>
      <c r="C44" s="12">
        <f>SUM(C7:C43)</f>
        <v>4612</v>
      </c>
      <c r="D44" s="12">
        <f>SUM(D7:D43)</f>
        <v>11</v>
      </c>
      <c r="E44" s="12">
        <f>SUM(E7:E43)</f>
        <v>485</v>
      </c>
      <c r="F44" s="12">
        <f>SUM(F7:F43)</f>
        <v>5529</v>
      </c>
      <c r="G44" s="23">
        <f t="shared" si="1"/>
        <v>0.9522744220730798</v>
      </c>
    </row>
    <row r="45" spans="1:7" s="20" customFormat="1" ht="12.75">
      <c r="A45" s="18" t="s">
        <v>43</v>
      </c>
      <c r="B45" s="24">
        <v>9107</v>
      </c>
      <c r="C45" s="24">
        <v>4162</v>
      </c>
      <c r="D45" s="24">
        <v>8</v>
      </c>
      <c r="E45" s="24">
        <v>364</v>
      </c>
      <c r="F45" s="24">
        <v>4742</v>
      </c>
      <c r="G45" s="19">
        <v>0.958948432760364</v>
      </c>
    </row>
    <row r="46" spans="1:8" ht="12.75">
      <c r="A46" s="9"/>
      <c r="H46" s="17"/>
    </row>
    <row r="47" ht="12.75">
      <c r="A47" s="9"/>
    </row>
    <row r="48" ht="12.75">
      <c r="A48" s="10"/>
    </row>
    <row r="49" ht="12.75">
      <c r="H49" s="17"/>
    </row>
    <row r="50" spans="1:8" ht="12.75">
      <c r="A50" s="8"/>
      <c r="H50" s="17"/>
    </row>
    <row r="51" spans="1:8" ht="12.75">
      <c r="A51" s="8"/>
      <c r="H51" s="17"/>
    </row>
    <row r="52" ht="12.75">
      <c r="A52" s="8"/>
    </row>
    <row r="53" spans="1:8" ht="12.75">
      <c r="A53" s="8"/>
      <c r="H53" s="17"/>
    </row>
    <row r="54" spans="1:8" ht="12.75">
      <c r="A54" s="8"/>
      <c r="H54" s="17"/>
    </row>
    <row r="55" spans="1:8" ht="12.75">
      <c r="A55" s="8"/>
      <c r="H55" s="17"/>
    </row>
    <row r="56" ht="12.75">
      <c r="A56" s="8"/>
    </row>
    <row r="57" ht="12.75">
      <c r="A57" s="8"/>
    </row>
    <row r="58" spans="1:8" ht="12.75">
      <c r="A58" s="8"/>
      <c r="H58" s="17"/>
    </row>
    <row r="59" spans="1:8" ht="12.75">
      <c r="A59" s="8"/>
      <c r="H59" s="17"/>
    </row>
    <row r="60" ht="12.75">
      <c r="A60" s="8"/>
    </row>
    <row r="61" spans="1:8" ht="12.75">
      <c r="A61" s="8"/>
      <c r="H61" s="17"/>
    </row>
    <row r="62" spans="1:8" ht="12.75">
      <c r="A62" s="8"/>
      <c r="H62" s="17"/>
    </row>
    <row r="63" spans="1:8" ht="12.75">
      <c r="A63" s="8"/>
      <c r="H63" s="17"/>
    </row>
    <row r="64" spans="1:8" ht="12.75">
      <c r="A64" s="8"/>
      <c r="H64" s="17"/>
    </row>
    <row r="65" spans="1:8" ht="12.75">
      <c r="A65" s="8"/>
      <c r="H65" s="17"/>
    </row>
    <row r="66" spans="1:8" ht="12.75">
      <c r="A66" s="8"/>
      <c r="H66" s="17"/>
    </row>
    <row r="67" spans="1:8" ht="12.75">
      <c r="A67" s="11"/>
      <c r="H67" s="17"/>
    </row>
    <row r="68" spans="1:8" ht="12.75">
      <c r="A68" s="11"/>
      <c r="H68" s="17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ht="12.75">
      <c r="A636" s="4"/>
    </row>
    <row r="637" ht="12.75">
      <c r="A637" s="4"/>
    </row>
    <row r="638" ht="12.75">
      <c r="A638" s="4"/>
    </row>
    <row r="639" ht="12.75">
      <c r="A639" s="4"/>
    </row>
    <row r="640" ht="12.75">
      <c r="A640" s="4"/>
    </row>
    <row r="641" ht="12.75">
      <c r="A641" s="4"/>
    </row>
    <row r="642" ht="12.75">
      <c r="A642" s="4"/>
    </row>
    <row r="643" ht="12.75">
      <c r="A643" s="4"/>
    </row>
    <row r="644" ht="12.75">
      <c r="A644" s="4"/>
    </row>
    <row r="645" ht="12.75">
      <c r="A645" s="4"/>
    </row>
    <row r="646" ht="12.75">
      <c r="A646" s="4"/>
    </row>
    <row r="647" ht="12.75">
      <c r="A647" s="4"/>
    </row>
    <row r="648" ht="12.75">
      <c r="A648" s="4"/>
    </row>
    <row r="649" ht="12.75">
      <c r="A649" s="4"/>
    </row>
    <row r="650" ht="12.75">
      <c r="A650" s="4"/>
    </row>
    <row r="651" ht="12.75">
      <c r="A651" s="4"/>
    </row>
    <row r="652" ht="12.75">
      <c r="A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  <row r="657" ht="12.75">
      <c r="A657" s="4"/>
    </row>
    <row r="658" ht="12.75">
      <c r="A658" s="4"/>
    </row>
    <row r="659" ht="12.75">
      <c r="A659" s="4"/>
    </row>
    <row r="660" ht="12.75">
      <c r="A660" s="4"/>
    </row>
    <row r="661" ht="12.75">
      <c r="A661" s="4"/>
    </row>
    <row r="662" ht="12.75">
      <c r="A662" s="4"/>
    </row>
    <row r="663" ht="12.75">
      <c r="A663" s="4"/>
    </row>
    <row r="664" ht="12.75">
      <c r="A664" s="4"/>
    </row>
    <row r="665" ht="12.75">
      <c r="A665" s="4"/>
    </row>
    <row r="666" ht="12.75">
      <c r="A666" s="4"/>
    </row>
    <row r="667" ht="12.75">
      <c r="A667" s="4"/>
    </row>
    <row r="668" ht="12.75">
      <c r="A668" s="4"/>
    </row>
    <row r="669" ht="12.75">
      <c r="A669" s="4"/>
    </row>
    <row r="670" ht="12.75">
      <c r="A670" s="4"/>
    </row>
    <row r="671" ht="12.75">
      <c r="A671" s="4"/>
    </row>
    <row r="672" ht="12.75">
      <c r="A672" s="4"/>
    </row>
    <row r="673" ht="12.75">
      <c r="A673" s="4"/>
    </row>
    <row r="674" ht="12.75">
      <c r="A674" s="4"/>
    </row>
    <row r="675" ht="12.75">
      <c r="A675" s="4"/>
    </row>
    <row r="676" ht="12.75">
      <c r="A676" s="4"/>
    </row>
    <row r="677" ht="12.75">
      <c r="A677" s="4"/>
    </row>
    <row r="678" ht="12.75">
      <c r="A678" s="4"/>
    </row>
    <row r="679" ht="12.75">
      <c r="A679" s="4"/>
    </row>
    <row r="680" ht="12.75">
      <c r="A680" s="4"/>
    </row>
    <row r="681" ht="12.75">
      <c r="A681" s="4"/>
    </row>
    <row r="682" ht="12.75">
      <c r="A682" s="4"/>
    </row>
    <row r="683" ht="12.75">
      <c r="A683" s="4"/>
    </row>
    <row r="684" ht="12.75">
      <c r="A684" s="4"/>
    </row>
    <row r="685" ht="12.75">
      <c r="A685" s="4"/>
    </row>
    <row r="686" ht="12.75">
      <c r="A686" s="4"/>
    </row>
    <row r="687" ht="12.75">
      <c r="A687" s="4"/>
    </row>
    <row r="688" ht="12.75">
      <c r="A688" s="4"/>
    </row>
    <row r="689" ht="12.75">
      <c r="A689" s="4"/>
    </row>
    <row r="690" ht="12.75">
      <c r="A690" s="4"/>
    </row>
    <row r="691" ht="12.75">
      <c r="A691" s="4"/>
    </row>
    <row r="692" ht="12.75">
      <c r="A692" s="4"/>
    </row>
    <row r="693" ht="12.75">
      <c r="A693" s="4"/>
    </row>
    <row r="694" ht="12.75">
      <c r="A694" s="4"/>
    </row>
    <row r="695" ht="12.75">
      <c r="A695" s="4"/>
    </row>
    <row r="696" ht="12.75">
      <c r="A696" s="4"/>
    </row>
    <row r="697" ht="12.75">
      <c r="A697" s="4"/>
    </row>
    <row r="698" ht="12.75">
      <c r="A698" s="4"/>
    </row>
    <row r="699" ht="12.75">
      <c r="A699" s="4"/>
    </row>
    <row r="700" ht="12.75">
      <c r="A700" s="4"/>
    </row>
    <row r="701" ht="12.75">
      <c r="A701" s="4"/>
    </row>
    <row r="702" ht="12.75">
      <c r="A702" s="4"/>
    </row>
    <row r="703" ht="12.75">
      <c r="A703" s="4"/>
    </row>
    <row r="704" ht="12.75">
      <c r="A704" s="4"/>
    </row>
    <row r="705" ht="12.75">
      <c r="A705" s="4"/>
    </row>
    <row r="706" ht="12.75">
      <c r="A706" s="4"/>
    </row>
    <row r="707" ht="12.75">
      <c r="A707" s="4"/>
    </row>
    <row r="708" ht="12.75">
      <c r="A708" s="4"/>
    </row>
    <row r="709" ht="12.75">
      <c r="A709" s="4"/>
    </row>
    <row r="710" ht="12.75">
      <c r="A710" s="4"/>
    </row>
    <row r="711" ht="12.75">
      <c r="A711" s="4"/>
    </row>
    <row r="712" ht="12.75">
      <c r="A712" s="4"/>
    </row>
    <row r="713" ht="12.75">
      <c r="A713" s="4"/>
    </row>
    <row r="714" ht="12.75">
      <c r="A714" s="4"/>
    </row>
    <row r="715" ht="12.75">
      <c r="A715" s="4"/>
    </row>
    <row r="716" ht="12.75">
      <c r="A716" s="4"/>
    </row>
    <row r="717" ht="12.75">
      <c r="A717" s="4"/>
    </row>
    <row r="718" ht="12.75">
      <c r="A718" s="4"/>
    </row>
    <row r="719" ht="12.75">
      <c r="A719" s="4"/>
    </row>
    <row r="720" ht="12.75">
      <c r="A720" s="4"/>
    </row>
    <row r="721" ht="12.75">
      <c r="A721" s="4"/>
    </row>
    <row r="722" ht="12.75">
      <c r="A722" s="4"/>
    </row>
    <row r="723" ht="12.75">
      <c r="A723" s="4"/>
    </row>
    <row r="724" ht="12.75">
      <c r="A724" s="4"/>
    </row>
    <row r="725" ht="12.75">
      <c r="A725" s="4"/>
    </row>
    <row r="726" ht="12.75">
      <c r="A726" s="4"/>
    </row>
    <row r="727" ht="12.75">
      <c r="A727" s="4"/>
    </row>
    <row r="728" ht="12.75">
      <c r="A728" s="4"/>
    </row>
    <row r="729" ht="12.75">
      <c r="A729" s="4"/>
    </row>
    <row r="730" ht="12.75">
      <c r="A730" s="4"/>
    </row>
    <row r="731" ht="12.75">
      <c r="A731" s="4"/>
    </row>
    <row r="732" ht="12.75">
      <c r="A732" s="4"/>
    </row>
    <row r="733" ht="12.75">
      <c r="A733" s="4"/>
    </row>
    <row r="734" ht="12.75">
      <c r="A734" s="4"/>
    </row>
  </sheetData>
  <printOptions/>
  <pageMargins left="0.75" right="0.75" top="0.41" bottom="0.17" header="0.5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burkerp</cp:lastModifiedBy>
  <cp:lastPrinted>2004-04-13T17:39:52Z</cp:lastPrinted>
  <dcterms:created xsi:type="dcterms:W3CDTF">2003-11-18T15:36:40Z</dcterms:created>
  <dcterms:modified xsi:type="dcterms:W3CDTF">2005-06-01T18:37:24Z</dcterms:modified>
  <cp:category/>
  <cp:version/>
  <cp:contentType/>
  <cp:contentStatus/>
</cp:coreProperties>
</file>