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RE1" sheetId="1" r:id="rId1"/>
  </sheets>
  <definedNames>
    <definedName name="DATABASE">'CORE1'!$A$4:$AZ$37</definedName>
    <definedName name="_xlnm.Print_Area" localSheetId="0">'CORE1'!$A$1:$J$39</definedName>
  </definedNames>
  <calcPr fullCalcOnLoad="1"/>
</workbook>
</file>

<file path=xl/sharedStrings.xml><?xml version="1.0" encoding="utf-8"?>
<sst xmlns="http://schemas.openxmlformats.org/spreadsheetml/2006/main" count="77" uniqueCount="74">
  <si>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</si>
  <si>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</si>
  <si>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</si>
  <si>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</si>
  <si>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</si>
  <si>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</si>
  <si>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</si>
  <si>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</si>
  <si>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</si>
  <si>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</si>
  <si>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</si>
  <si>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</si>
  <si>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</si>
  <si>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</si>
  <si>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</si>
  <si>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</si>
  <si>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</si>
  <si>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</si>
  <si>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</si>
  <si>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</si>
  <si>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</si>
  <si>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</si>
  <si>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</si>
  <si>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</si>
  <si>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</si>
  <si>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</si>
  <si>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</si>
  <si>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</si>
  <si>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</si>
  <si>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</si>
  <si>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</si>
  <si>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</si>
  <si>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</si>
  <si>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</si>
  <si>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</si>
  <si>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</si>
  <si>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</si>
  <si>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</si>
  <si>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</si>
  <si>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</si>
  <si>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</si>
  <si>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</si>
  <si>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</si>
  <si>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</si>
  <si>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</si>
  <si>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</si>
  <si>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</si>
  <si>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</si>
  <si>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</si>
  <si>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</si>
  <si>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</si>
  <si>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</si>
  <si>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</si>
  <si>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</si>
  <si>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</si>
  <si>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</si>
  <si>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</si>
  <si>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</si>
  <si>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</si>
  <si>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</si>
  <si>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</si>
  <si>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>Ferris State</t>
  </si>
  <si>
    <t>Lake Superior State</t>
  </si>
  <si>
    <t>Northern Michigan</t>
  </si>
  <si>
    <t>Total</t>
  </si>
  <si>
    <t>Enrollments</t>
  </si>
  <si>
    <t>Completions</t>
  </si>
  <si>
    <t>% Success</t>
  </si>
  <si>
    <t>College</t>
  </si>
  <si>
    <t>Code</t>
  </si>
  <si>
    <t>Community College</t>
  </si>
  <si>
    <t>2000-2001</t>
  </si>
  <si>
    <t>1999-2000</t>
  </si>
  <si>
    <t>Core Indicator #1P1- Academic Course Completions for 1999-2000 AND 2000-2001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</si>
</sst>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2" fillId="2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workbookViewId="0" topLeftCell="B1">
      <selection activeCell="H27" sqref="H27:I27"/>
    </sheetView>
  </sheetViews>
  <sheetFormatPr defaultColWidth="9.140625" defaultRowHeight="12.75"/>
  <cols>
    <col min="1" max="1" width="7.140625" style="1" bestFit="1" customWidth="1"/>
    <col min="2" max="2" width="20.7109375" style="1" customWidth="1"/>
    <col min="3" max="4" width="12.7109375" style="16" customWidth="1"/>
    <col min="5" max="5" width="12.7109375" style="2" customWidth="1"/>
    <col min="6" max="7" width="2.7109375" style="2" customWidth="1"/>
    <col min="8" max="44" width="12.7109375" style="0" customWidth="1"/>
    <col min="45" max="52" width="20.7109375" style="0" customWidth="1"/>
  </cols>
  <sheetData>
    <row r="1" ht="15.75">
      <c r="A1" s="14" t="s">
        <v>73</v>
      </c>
    </row>
    <row r="3" spans="1:10" ht="12.75">
      <c r="A3" s="7" t="s">
        <v>68</v>
      </c>
      <c r="B3" s="7"/>
      <c r="C3" s="21" t="s">
        <v>72</v>
      </c>
      <c r="D3" s="21"/>
      <c r="E3" s="22"/>
      <c r="H3" s="23"/>
      <c r="I3" s="23" t="s">
        <v>71</v>
      </c>
      <c r="J3" s="23"/>
    </row>
    <row r="4" spans="1:10" ht="13.5" thickBot="1">
      <c r="A4" s="12" t="s">
        <v>69</v>
      </c>
      <c r="B4" s="12" t="s">
        <v>70</v>
      </c>
      <c r="C4" s="17" t="s">
        <v>65</v>
      </c>
      <c r="D4" s="17" t="s">
        <v>66</v>
      </c>
      <c r="E4" s="13" t="s">
        <v>67</v>
      </c>
      <c r="F4" s="13"/>
      <c r="G4" s="13"/>
      <c r="H4" s="17" t="s">
        <v>65</v>
      </c>
      <c r="I4" s="17" t="s">
        <v>66</v>
      </c>
      <c r="J4" s="13" t="s">
        <v>67</v>
      </c>
    </row>
    <row r="5" spans="1:7" ht="13.5" thickTop="1">
      <c r="A5" s="7"/>
      <c r="B5" s="7"/>
      <c r="C5" s="18"/>
      <c r="D5" s="18"/>
      <c r="E5" s="11"/>
      <c r="F5" s="11"/>
      <c r="G5" s="11"/>
    </row>
    <row r="6" spans="1:10" ht="12.75">
      <c r="A6" s="1" t="s">
        <v>0</v>
      </c>
      <c r="B6" s="3" t="s">
        <v>32</v>
      </c>
      <c r="C6" s="16">
        <v>878</v>
      </c>
      <c r="D6" s="16">
        <v>637</v>
      </c>
      <c r="E6" s="10">
        <v>72.55</v>
      </c>
      <c r="F6" s="10"/>
      <c r="G6" s="10"/>
      <c r="H6" s="16">
        <v>1046</v>
      </c>
      <c r="I6" s="16">
        <v>811</v>
      </c>
      <c r="J6" s="20">
        <f aca="true" t="shared" si="0" ref="J6:J13">+I6/H6</f>
        <v>0.7753346080305927</v>
      </c>
    </row>
    <row r="7" spans="1:10" ht="12.75">
      <c r="A7" s="1" t="s">
        <v>1</v>
      </c>
      <c r="B7" s="3" t="s">
        <v>33</v>
      </c>
      <c r="C7" s="16">
        <v>1351</v>
      </c>
      <c r="D7" s="16">
        <v>1041</v>
      </c>
      <c r="E7" s="10">
        <v>77.05</v>
      </c>
      <c r="F7" s="10"/>
      <c r="G7" s="10"/>
      <c r="H7" s="16">
        <v>2038</v>
      </c>
      <c r="I7" s="16">
        <v>1631</v>
      </c>
      <c r="J7" s="20">
        <f t="shared" si="0"/>
        <v>0.8002944062806673</v>
      </c>
    </row>
    <row r="8" spans="1:10" ht="12.75">
      <c r="A8" s="1" t="s">
        <v>2</v>
      </c>
      <c r="B8" s="3" t="s">
        <v>34</v>
      </c>
      <c r="C8" s="16">
        <v>9513</v>
      </c>
      <c r="D8" s="16">
        <v>6203</v>
      </c>
      <c r="E8" s="10">
        <v>65.21</v>
      </c>
      <c r="F8" s="10"/>
      <c r="G8" s="10"/>
      <c r="H8" s="16">
        <v>10597</v>
      </c>
      <c r="I8" s="16">
        <v>6763</v>
      </c>
      <c r="J8" s="20">
        <f t="shared" si="0"/>
        <v>0.6381994904218175</v>
      </c>
    </row>
    <row r="9" spans="1:10" ht="12.75">
      <c r="A9" s="1" t="s">
        <v>3</v>
      </c>
      <c r="B9" s="3" t="s">
        <v>35</v>
      </c>
      <c r="C9" s="16">
        <v>7138</v>
      </c>
      <c r="D9" s="16">
        <v>5025</v>
      </c>
      <c r="E9" s="10">
        <v>70.4</v>
      </c>
      <c r="F9" s="10"/>
      <c r="G9" s="10"/>
      <c r="H9" s="16">
        <v>7354</v>
      </c>
      <c r="I9" s="16">
        <v>5306</v>
      </c>
      <c r="J9" s="20">
        <f t="shared" si="0"/>
        <v>0.7215121022572749</v>
      </c>
    </row>
    <row r="10" spans="1:10" ht="12.75">
      <c r="A10" s="1" t="s">
        <v>4</v>
      </c>
      <c r="B10" s="3" t="s">
        <v>36</v>
      </c>
      <c r="C10" s="16">
        <v>960</v>
      </c>
      <c r="D10" s="16">
        <v>680</v>
      </c>
      <c r="E10" s="10">
        <v>70.83</v>
      </c>
      <c r="F10" s="10"/>
      <c r="G10" s="10"/>
      <c r="H10" s="16">
        <v>1050</v>
      </c>
      <c r="I10" s="16">
        <v>827</v>
      </c>
      <c r="J10" s="20">
        <f t="shared" si="0"/>
        <v>0.7876190476190477</v>
      </c>
    </row>
    <row r="11" spans="1:10" ht="12.75">
      <c r="A11" s="1" t="s">
        <v>5</v>
      </c>
      <c r="B11" s="3" t="s">
        <v>37</v>
      </c>
      <c r="C11" s="16">
        <v>1289</v>
      </c>
      <c r="D11" s="16">
        <v>1003</v>
      </c>
      <c r="E11" s="10">
        <v>77.81</v>
      </c>
      <c r="F11" s="10"/>
      <c r="G11" s="10"/>
      <c r="H11" s="16">
        <v>1181</v>
      </c>
      <c r="I11" s="16">
        <v>920</v>
      </c>
      <c r="J11" s="20">
        <f t="shared" si="0"/>
        <v>0.7790008467400508</v>
      </c>
    </row>
    <row r="12" spans="1:10" ht="12.75">
      <c r="A12" s="1" t="s">
        <v>6</v>
      </c>
      <c r="B12" s="3" t="s">
        <v>38</v>
      </c>
      <c r="C12" s="16">
        <v>8814</v>
      </c>
      <c r="D12" s="16">
        <v>5978</v>
      </c>
      <c r="E12" s="10">
        <v>67.82</v>
      </c>
      <c r="F12" s="10"/>
      <c r="G12" s="10"/>
      <c r="H12" s="16">
        <v>10504</v>
      </c>
      <c r="I12" s="16">
        <v>6848</v>
      </c>
      <c r="J12" s="20">
        <f t="shared" si="0"/>
        <v>0.6519421172886519</v>
      </c>
    </row>
    <row r="13" spans="1:10" ht="12.75">
      <c r="A13" s="1" t="s">
        <v>7</v>
      </c>
      <c r="B13" s="3" t="s">
        <v>39</v>
      </c>
      <c r="C13" s="16">
        <v>2869</v>
      </c>
      <c r="D13" s="16">
        <v>1981</v>
      </c>
      <c r="E13" s="10">
        <v>69.05</v>
      </c>
      <c r="F13" s="10"/>
      <c r="G13" s="10"/>
      <c r="H13" s="26">
        <v>1720</v>
      </c>
      <c r="I13" s="26">
        <v>1336</v>
      </c>
      <c r="J13" s="20">
        <f t="shared" si="0"/>
        <v>0.7767441860465116</v>
      </c>
    </row>
    <row r="14" spans="1:10" ht="12.75">
      <c r="A14" s="1" t="s">
        <v>8</v>
      </c>
      <c r="B14" s="3" t="s">
        <v>40</v>
      </c>
      <c r="C14" s="16">
        <v>3742</v>
      </c>
      <c r="D14" s="16">
        <v>2672</v>
      </c>
      <c r="E14" s="10">
        <v>71.41</v>
      </c>
      <c r="F14" s="10"/>
      <c r="G14" s="10"/>
      <c r="H14" s="16">
        <v>3189</v>
      </c>
      <c r="I14" s="16">
        <v>2240</v>
      </c>
      <c r="J14" s="20">
        <f aca="true" t="shared" si="1" ref="J14:J37">+I14/H14</f>
        <v>0.7024145500156789</v>
      </c>
    </row>
    <row r="15" spans="1:10" ht="12.75">
      <c r="A15" s="1" t="s">
        <v>9</v>
      </c>
      <c r="B15" s="3" t="s">
        <v>41</v>
      </c>
      <c r="C15" s="16">
        <v>2859</v>
      </c>
      <c r="D15" s="16">
        <v>2229</v>
      </c>
      <c r="E15" s="10">
        <v>77.96</v>
      </c>
      <c r="F15" s="10"/>
      <c r="G15" s="10"/>
      <c r="H15" s="16">
        <v>3858</v>
      </c>
      <c r="I15" s="16">
        <v>3047</v>
      </c>
      <c r="J15" s="20">
        <f t="shared" si="1"/>
        <v>0.7897874546397097</v>
      </c>
    </row>
    <row r="16" spans="1:10" ht="12.75">
      <c r="A16" s="1" t="s">
        <v>10</v>
      </c>
      <c r="B16" s="3" t="s">
        <v>42</v>
      </c>
      <c r="C16" s="16">
        <v>4033</v>
      </c>
      <c r="D16" s="16">
        <v>2918</v>
      </c>
      <c r="E16" s="10">
        <v>72.35</v>
      </c>
      <c r="F16" s="10"/>
      <c r="G16" s="10"/>
      <c r="H16" s="24">
        <v>1719</v>
      </c>
      <c r="I16" s="24">
        <v>1196</v>
      </c>
      <c r="J16" s="25">
        <f t="shared" si="1"/>
        <v>0.6957533449680047</v>
      </c>
    </row>
    <row r="17" spans="1:10" ht="12.75">
      <c r="A17" s="1" t="s">
        <v>11</v>
      </c>
      <c r="B17" s="3" t="s">
        <v>43</v>
      </c>
      <c r="C17" s="16">
        <v>1177</v>
      </c>
      <c r="D17" s="16">
        <v>858</v>
      </c>
      <c r="E17" s="10">
        <v>72.9</v>
      </c>
      <c r="F17" s="10"/>
      <c r="G17" s="10"/>
      <c r="H17" s="16">
        <v>1501</v>
      </c>
      <c r="I17" s="16">
        <v>1047</v>
      </c>
      <c r="J17" s="20">
        <f t="shared" si="1"/>
        <v>0.6975349766822119</v>
      </c>
    </row>
    <row r="18" spans="1:10" ht="12.75">
      <c r="A18" s="1" t="s">
        <v>12</v>
      </c>
      <c r="B18" s="3" t="s">
        <v>44</v>
      </c>
      <c r="C18" s="16">
        <v>2877</v>
      </c>
      <c r="D18" s="16">
        <v>1901</v>
      </c>
      <c r="E18" s="10">
        <v>66.08</v>
      </c>
      <c r="F18" s="10"/>
      <c r="G18" s="10"/>
      <c r="H18" s="16">
        <v>2982</v>
      </c>
      <c r="I18" s="16">
        <v>2108</v>
      </c>
      <c r="J18" s="20">
        <f t="shared" si="1"/>
        <v>0.7069081153588196</v>
      </c>
    </row>
    <row r="19" spans="1:10" ht="12.75">
      <c r="A19" s="1" t="s">
        <v>13</v>
      </c>
      <c r="B19" s="3" t="s">
        <v>45</v>
      </c>
      <c r="C19" s="16">
        <v>11461</v>
      </c>
      <c r="D19" s="16">
        <v>8194</v>
      </c>
      <c r="E19" s="10">
        <v>71.49</v>
      </c>
      <c r="F19" s="10"/>
      <c r="G19" s="10"/>
      <c r="H19" s="16">
        <v>12403</v>
      </c>
      <c r="I19" s="16">
        <v>9166</v>
      </c>
      <c r="J19" s="20">
        <f t="shared" si="1"/>
        <v>0.7390147544948803</v>
      </c>
    </row>
    <row r="20" spans="1:10" ht="12.75">
      <c r="A20" s="1" t="s">
        <v>14</v>
      </c>
      <c r="B20" s="3" t="s">
        <v>46</v>
      </c>
      <c r="C20" s="16">
        <v>14658</v>
      </c>
      <c r="D20" s="16">
        <v>9952</v>
      </c>
      <c r="E20" s="10">
        <v>67.89</v>
      </c>
      <c r="F20" s="10"/>
      <c r="G20" s="10"/>
      <c r="H20" s="16">
        <v>13606</v>
      </c>
      <c r="I20" s="16">
        <v>9338</v>
      </c>
      <c r="J20" s="20">
        <f t="shared" si="1"/>
        <v>0.6863148610906953</v>
      </c>
    </row>
    <row r="21" spans="1:10" ht="12.75">
      <c r="A21" s="1" t="s">
        <v>15</v>
      </c>
      <c r="B21" s="3" t="s">
        <v>47</v>
      </c>
      <c r="C21" s="16">
        <v>1834</v>
      </c>
      <c r="D21" s="16">
        <v>1232</v>
      </c>
      <c r="E21" s="10">
        <v>67.18</v>
      </c>
      <c r="F21" s="10"/>
      <c r="G21" s="10"/>
      <c r="H21" s="16">
        <v>2171</v>
      </c>
      <c r="I21" s="16">
        <v>1705</v>
      </c>
      <c r="J21" s="20">
        <f t="shared" si="1"/>
        <v>0.7853523721787194</v>
      </c>
    </row>
    <row r="22" spans="1:10" ht="12.75">
      <c r="A22" s="1" t="s">
        <v>16</v>
      </c>
      <c r="B22" s="3" t="s">
        <v>48</v>
      </c>
      <c r="C22" s="16">
        <v>898</v>
      </c>
      <c r="D22" s="16">
        <v>676</v>
      </c>
      <c r="E22" s="10">
        <v>75.28</v>
      </c>
      <c r="F22" s="10"/>
      <c r="G22" s="10"/>
      <c r="H22" s="24">
        <v>845</v>
      </c>
      <c r="I22" s="24">
        <v>501</v>
      </c>
      <c r="J22" s="25">
        <f t="shared" si="1"/>
        <v>0.5928994082840237</v>
      </c>
    </row>
    <row r="23" spans="1:10" ht="12.75">
      <c r="A23" s="1" t="s">
        <v>17</v>
      </c>
      <c r="B23" s="3" t="s">
        <v>49</v>
      </c>
      <c r="C23" s="16">
        <v>1241</v>
      </c>
      <c r="D23" s="16">
        <v>946</v>
      </c>
      <c r="E23" s="10">
        <v>76.23</v>
      </c>
      <c r="F23" s="10"/>
      <c r="G23" s="10"/>
      <c r="H23" s="16">
        <v>1365</v>
      </c>
      <c r="I23" s="16">
        <v>1040</v>
      </c>
      <c r="J23" s="20">
        <f t="shared" si="1"/>
        <v>0.7619047619047619</v>
      </c>
    </row>
    <row r="24" spans="1:10" ht="12.75">
      <c r="A24" s="1" t="s">
        <v>18</v>
      </c>
      <c r="B24" s="3" t="s">
        <v>50</v>
      </c>
      <c r="C24" s="16">
        <v>318</v>
      </c>
      <c r="D24" s="16">
        <v>259</v>
      </c>
      <c r="E24" s="10">
        <v>81.45</v>
      </c>
      <c r="F24" s="10"/>
      <c r="G24" s="10"/>
      <c r="H24" s="16">
        <v>1104</v>
      </c>
      <c r="I24" s="16">
        <v>873</v>
      </c>
      <c r="J24" s="20">
        <f t="shared" si="1"/>
        <v>0.7907608695652174</v>
      </c>
    </row>
    <row r="25" spans="1:10" ht="12.75">
      <c r="A25" s="1" t="s">
        <v>19</v>
      </c>
      <c r="B25" s="3" t="s">
        <v>51</v>
      </c>
      <c r="C25" s="16">
        <v>1197</v>
      </c>
      <c r="D25" s="16">
        <v>873</v>
      </c>
      <c r="E25" s="10">
        <v>72.93</v>
      </c>
      <c r="F25" s="10"/>
      <c r="G25" s="10"/>
      <c r="H25" s="16">
        <v>1114</v>
      </c>
      <c r="I25" s="16">
        <v>828</v>
      </c>
      <c r="J25" s="20">
        <f t="shared" si="1"/>
        <v>0.7432675044883303</v>
      </c>
    </row>
    <row r="26" spans="1:10" ht="12.75">
      <c r="A26" s="1" t="s">
        <v>20</v>
      </c>
      <c r="B26" s="3" t="s">
        <v>52</v>
      </c>
      <c r="C26" s="16">
        <v>6478</v>
      </c>
      <c r="D26" s="16">
        <v>5098</v>
      </c>
      <c r="E26" s="10">
        <v>78.7</v>
      </c>
      <c r="F26" s="10"/>
      <c r="G26" s="10"/>
      <c r="H26" s="16">
        <v>2726</v>
      </c>
      <c r="I26" s="16">
        <v>2079</v>
      </c>
      <c r="J26" s="20">
        <f t="shared" si="1"/>
        <v>0.7626559060895084</v>
      </c>
    </row>
    <row r="27" spans="1:10" ht="12.75">
      <c r="A27" s="1" t="s">
        <v>21</v>
      </c>
      <c r="B27" s="3" t="s">
        <v>53</v>
      </c>
      <c r="C27" s="16">
        <v>25969</v>
      </c>
      <c r="D27" s="16">
        <v>16571</v>
      </c>
      <c r="E27" s="10">
        <v>63.81</v>
      </c>
      <c r="F27" s="10"/>
      <c r="G27" s="10"/>
      <c r="H27" s="28">
        <v>22424</v>
      </c>
      <c r="I27" s="28">
        <v>14249</v>
      </c>
      <c r="J27" s="27">
        <f>+I27/H27</f>
        <v>0.6354352479486265</v>
      </c>
    </row>
    <row r="28" spans="1:10" ht="12.75">
      <c r="A28" s="1" t="s">
        <v>22</v>
      </c>
      <c r="B28" s="3" t="s">
        <v>54</v>
      </c>
      <c r="C28" s="16">
        <v>1846</v>
      </c>
      <c r="D28" s="16">
        <v>1378</v>
      </c>
      <c r="E28" s="10">
        <v>74.65</v>
      </c>
      <c r="F28" s="10"/>
      <c r="G28" s="10"/>
      <c r="H28" s="16">
        <v>2018</v>
      </c>
      <c r="I28" s="16">
        <v>1562</v>
      </c>
      <c r="J28" s="20">
        <f t="shared" si="1"/>
        <v>0.7740336967294351</v>
      </c>
    </row>
    <row r="29" spans="1:10" ht="12.75">
      <c r="A29" s="1" t="s">
        <v>23</v>
      </c>
      <c r="B29" s="3" t="s">
        <v>55</v>
      </c>
      <c r="C29" s="16">
        <v>7958</v>
      </c>
      <c r="D29" s="16">
        <v>5702</v>
      </c>
      <c r="E29" s="10">
        <v>71.65</v>
      </c>
      <c r="F29" s="10"/>
      <c r="G29" s="10"/>
      <c r="H29" s="16">
        <v>4558</v>
      </c>
      <c r="I29" s="16">
        <v>3219</v>
      </c>
      <c r="J29" s="20">
        <f t="shared" si="1"/>
        <v>0.7062308029837648</v>
      </c>
    </row>
    <row r="30" spans="1:10" ht="12.75">
      <c r="A30" s="1" t="s">
        <v>24</v>
      </c>
      <c r="B30" s="3" t="s">
        <v>56</v>
      </c>
      <c r="C30" s="16">
        <v>2288</v>
      </c>
      <c r="D30" s="16">
        <v>1743</v>
      </c>
      <c r="E30" s="10">
        <v>76.18</v>
      </c>
      <c r="F30" s="10"/>
      <c r="G30" s="10"/>
      <c r="H30" s="16">
        <v>654</v>
      </c>
      <c r="I30" s="16">
        <v>500</v>
      </c>
      <c r="J30" s="20">
        <f t="shared" si="1"/>
        <v>0.764525993883792</v>
      </c>
    </row>
    <row r="31" spans="1:10" ht="12.75">
      <c r="A31" s="1" t="s">
        <v>25</v>
      </c>
      <c r="B31" s="3" t="s">
        <v>57</v>
      </c>
      <c r="C31" s="16">
        <v>7562</v>
      </c>
      <c r="D31" s="16">
        <v>5125</v>
      </c>
      <c r="E31" s="10">
        <v>67.77</v>
      </c>
      <c r="F31" s="10"/>
      <c r="G31" s="10"/>
      <c r="H31" s="16">
        <v>8268</v>
      </c>
      <c r="I31" s="16">
        <v>5488</v>
      </c>
      <c r="J31" s="20">
        <f t="shared" si="1"/>
        <v>0.663763909046928</v>
      </c>
    </row>
    <row r="32" spans="1:10" ht="12.75">
      <c r="A32" s="1" t="s">
        <v>26</v>
      </c>
      <c r="B32" s="3" t="s">
        <v>58</v>
      </c>
      <c r="C32" s="16">
        <v>11506</v>
      </c>
      <c r="D32" s="16">
        <v>5843</v>
      </c>
      <c r="E32" s="10">
        <v>50.78</v>
      </c>
      <c r="F32" s="10"/>
      <c r="G32" s="10"/>
      <c r="H32" s="16">
        <v>12816</v>
      </c>
      <c r="I32" s="16">
        <v>7238</v>
      </c>
      <c r="J32" s="20">
        <f t="shared" si="1"/>
        <v>0.5647627965043696</v>
      </c>
    </row>
    <row r="33" spans="1:10" ht="12.75">
      <c r="A33" s="1" t="s">
        <v>27</v>
      </c>
      <c r="B33" s="3" t="s">
        <v>59</v>
      </c>
      <c r="C33" s="16">
        <v>1019</v>
      </c>
      <c r="D33" s="16">
        <v>769</v>
      </c>
      <c r="E33" s="10">
        <v>75.47</v>
      </c>
      <c r="F33" s="10"/>
      <c r="G33" s="10"/>
      <c r="H33" s="16">
        <v>1117</v>
      </c>
      <c r="I33" s="16">
        <v>852</v>
      </c>
      <c r="J33" s="20">
        <f t="shared" si="1"/>
        <v>0.7627573858549687</v>
      </c>
    </row>
    <row r="34" spans="1:10" ht="12.75">
      <c r="A34" s="1" t="s">
        <v>28</v>
      </c>
      <c r="B34" s="3" t="s">
        <v>60</v>
      </c>
      <c r="C34" s="16">
        <v>884</v>
      </c>
      <c r="D34" s="16">
        <v>588</v>
      </c>
      <c r="E34" s="10">
        <v>66.52</v>
      </c>
      <c r="F34" s="10"/>
      <c r="G34" s="10"/>
      <c r="H34" s="16">
        <v>325</v>
      </c>
      <c r="I34" s="16">
        <v>206</v>
      </c>
      <c r="J34" s="20">
        <f t="shared" si="1"/>
        <v>0.6338461538461538</v>
      </c>
    </row>
    <row r="35" spans="1:10" ht="12.75">
      <c r="A35" s="1" t="s">
        <v>29</v>
      </c>
      <c r="B35" s="3" t="s">
        <v>61</v>
      </c>
      <c r="C35" s="16">
        <v>4950</v>
      </c>
      <c r="D35" s="16">
        <v>3630</v>
      </c>
      <c r="E35" s="10">
        <v>73.33</v>
      </c>
      <c r="F35" s="10"/>
      <c r="G35" s="10"/>
      <c r="H35" s="16">
        <v>17177</v>
      </c>
      <c r="I35" s="16">
        <v>11727</v>
      </c>
      <c r="J35" s="20">
        <f t="shared" si="1"/>
        <v>0.6827152587762706</v>
      </c>
    </row>
    <row r="36" spans="1:10" ht="12.75">
      <c r="A36" s="1" t="s">
        <v>30</v>
      </c>
      <c r="B36" s="3" t="s">
        <v>63</v>
      </c>
      <c r="C36" s="16">
        <v>2513</v>
      </c>
      <c r="D36" s="16">
        <v>1700</v>
      </c>
      <c r="E36" s="10">
        <v>67.65</v>
      </c>
      <c r="F36" s="10"/>
      <c r="G36" s="10"/>
      <c r="H36" s="16">
        <v>2278</v>
      </c>
      <c r="I36" s="16">
        <v>1586</v>
      </c>
      <c r="J36" s="20">
        <f t="shared" si="1"/>
        <v>0.6962247585601404</v>
      </c>
    </row>
    <row r="37" spans="1:10" ht="12.75">
      <c r="A37" s="1" t="s">
        <v>31</v>
      </c>
      <c r="B37" s="4" t="s">
        <v>62</v>
      </c>
      <c r="C37" s="16">
        <v>4758</v>
      </c>
      <c r="D37" s="16">
        <v>4330</v>
      </c>
      <c r="E37" s="10">
        <v>91</v>
      </c>
      <c r="F37" s="10"/>
      <c r="G37" s="10"/>
      <c r="H37" s="16">
        <v>3613</v>
      </c>
      <c r="I37" s="16">
        <v>3327</v>
      </c>
      <c r="J37" s="20">
        <f t="shared" si="1"/>
        <v>0.920841406033767</v>
      </c>
    </row>
    <row r="38" spans="2:10" ht="12.75">
      <c r="B38" s="4"/>
      <c r="H38" s="19"/>
      <c r="I38" s="19"/>
      <c r="J38" s="19"/>
    </row>
    <row r="39" spans="1:10" s="8" customFormat="1" ht="12.75">
      <c r="A39" s="7"/>
      <c r="B39" s="15" t="s">
        <v>64</v>
      </c>
      <c r="C39" s="19">
        <f>SUM(C6:C37)</f>
        <v>156838</v>
      </c>
      <c r="D39" s="19">
        <f>SUM(D6:D37)</f>
        <v>107735</v>
      </c>
      <c r="E39" s="9">
        <f>+D39/C39</f>
        <v>0.6869189864701156</v>
      </c>
      <c r="F39" s="9"/>
      <c r="G39" s="9"/>
      <c r="H39" s="19">
        <f>SUM(H6:H37)</f>
        <v>159321</v>
      </c>
      <c r="I39" s="19">
        <f>SUM(I6:I37)</f>
        <v>109564</v>
      </c>
      <c r="J39" s="9">
        <f>+I39/H39</f>
        <v>0.6876933988614181</v>
      </c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</sheetData>
  <printOptions/>
  <pageMargins left="0.75" right="0.75" top="0.25" bottom="0.25" header="0.5" footer="0.5"/>
  <pageSetup horizontalDpi="600" verticalDpi="600" orientation="landscape" r:id="rId1"/>
  <headerFooter alignWithMargins="0">
    <oddFooter>&amp;L&amp;T&amp;C
Updated as of 9/5/01&amp;RPage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Career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Matthew Sebenick</cp:lastModifiedBy>
  <cp:lastPrinted>2001-12-12T16:00:37Z</cp:lastPrinted>
  <dcterms:created xsi:type="dcterms:W3CDTF">2001-09-07T14:19:45Z</dcterms:created>
  <dcterms:modified xsi:type="dcterms:W3CDTF">2001-12-12T16:52:06Z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