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4P1BYCOLLEGE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<sst xmlns="http://schemas.openxmlformats.org/spreadsheetml/2006/main" count="43" uniqueCount="43">
  <si>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</si>
  <si>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</si>
  <si>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</si>
  <si>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</si>
  <si>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</si>
  <si>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</si>
  <si>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</si>
  <si>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</si>
  <si>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</si>
  <si>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</si>
  <si>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</si>
  <si>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</si>
  <si>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</si>
  <si>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</si>
  <si>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</si>
  <si>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</si>
  <si>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</si>
  <si>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</si>
  <si>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</si>
  <si>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</si>
  <si>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</si>
  <si>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</si>
  <si>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</si>
  <si>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</si>
  <si>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</si>
  <si>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</si>
  <si>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</si>
  <si>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</si>
  <si>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</si>
  <si>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</si>
  <si>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</si>
  <si>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</si>
  <si>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MICHIGAN COMMUNITY COLLEGES</t>
  </si>
  <si>
    <t>4P1:  Placement</t>
  </si>
  <si>
    <t>Apprenticeship</t>
  </si>
  <si>
    <t>Military</t>
  </si>
  <si>
    <t>Employed</t>
  </si>
  <si>
    <t>Expected Level</t>
  </si>
  <si>
    <t>Met, Exceeded, or Within 90% (56.04%)</t>
  </si>
  <si>
    <t>Non-Respondents</t>
  </si>
  <si>
    <t>Perf. Level</t>
  </si>
  <si>
    <t>Left Post-sec.</t>
  </si>
  <si>
    <t>Updated 12/9/11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</si>
</sst>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5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Helv"/>
      <family val="0"/>
    </font>
    <font>
      <sz val="9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Helv"/>
      <family val="0"/>
    </font>
    <font>
      <u val="single"/>
      <sz val="10"/>
      <color indexed="2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7" fillId="0" borderId="0" xfId="0" applyFont="1" applyAlignment="1">
      <alignment/>
    </xf>
    <xf numFmtId="49" fontId="48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10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9.00390625" style="0" customWidth="1"/>
    <col min="2" max="2" width="14.8515625" style="0" customWidth="1"/>
    <col min="3" max="4" width="11.00390625" style="0" customWidth="1"/>
    <col min="5" max="5" width="14.8515625" style="0" customWidth="1"/>
    <col min="6" max="6" width="15.421875" style="0" customWidth="1"/>
  </cols>
  <sheetData>
    <row r="1" ht="15.75">
      <c r="A1" s="3" t="s">
        <v>32</v>
      </c>
    </row>
    <row r="2" ht="15.75">
      <c r="A2" s="3" t="s">
        <v>33</v>
      </c>
    </row>
    <row r="3" ht="12.75">
      <c r="A3" t="s">
        <v>42</v>
      </c>
    </row>
    <row r="5" spans="2:7" ht="12.75">
      <c r="B5" s="4"/>
      <c r="C5" s="4"/>
      <c r="D5" s="4"/>
      <c r="E5" s="4"/>
      <c r="F5" s="4"/>
      <c r="G5" s="8"/>
    </row>
    <row r="6" spans="2:8" ht="60.75" thickBot="1">
      <c r="B6" s="13" t="s">
        <v>41</v>
      </c>
      <c r="C6" s="5" t="s">
        <v>36</v>
      </c>
      <c r="D6" s="5" t="s">
        <v>35</v>
      </c>
      <c r="E6" s="5" t="s">
        <v>34</v>
      </c>
      <c r="F6" s="13" t="s">
        <v>39</v>
      </c>
      <c r="G6" s="12" t="s">
        <v>40</v>
      </c>
      <c r="H6" s="9" t="s">
        <v>38</v>
      </c>
    </row>
    <row r="7" spans="1:8" ht="13.5" thickTop="1">
      <c r="A7" s="1" t="s">
        <v>0</v>
      </c>
      <c r="B7" s="7">
        <v>218</v>
      </c>
      <c r="C7" s="7">
        <v>90</v>
      </c>
      <c r="D7" s="7">
        <v>0</v>
      </c>
      <c r="E7" s="7">
        <v>1</v>
      </c>
      <c r="F7" s="7">
        <v>103</v>
      </c>
      <c r="G7" s="10">
        <f>SUM(C7:E7)/(B7-F7)</f>
        <v>0.7913043478260869</v>
      </c>
      <c r="H7" s="11" t="str">
        <f>IF(G7&gt;56.04%,"Yes","No")</f>
        <v>Yes</v>
      </c>
    </row>
    <row r="8" spans="1:8" ht="12.75">
      <c r="A8" s="1" t="s">
        <v>1</v>
      </c>
      <c r="B8" s="7">
        <v>617</v>
      </c>
      <c r="C8" s="7">
        <v>105</v>
      </c>
      <c r="D8" s="7">
        <v>2</v>
      </c>
      <c r="E8" s="7">
        <v>0</v>
      </c>
      <c r="F8" s="7">
        <v>484</v>
      </c>
      <c r="G8" s="10">
        <f aca="true" t="shared" si="0" ref="G8:G38">SUM(C8:E8)/(B8-F8)</f>
        <v>0.8045112781954887</v>
      </c>
      <c r="H8" s="11" t="str">
        <f aca="true" t="shared" si="1" ref="H8:H38">IF(G8&gt;56.04%,"Yes","No")</f>
        <v>Yes</v>
      </c>
    </row>
    <row r="9" spans="1:8" ht="12.75">
      <c r="A9" s="1" t="s">
        <v>2</v>
      </c>
      <c r="B9" s="7">
        <v>587</v>
      </c>
      <c r="C9" s="7">
        <v>79</v>
      </c>
      <c r="D9" s="7">
        <v>0</v>
      </c>
      <c r="E9" s="7">
        <v>1</v>
      </c>
      <c r="F9" s="7">
        <v>487</v>
      </c>
      <c r="G9" s="10">
        <f t="shared" si="0"/>
        <v>0.8</v>
      </c>
      <c r="H9" s="11" t="str">
        <f t="shared" si="1"/>
        <v>Yes</v>
      </c>
    </row>
    <row r="10" spans="1:8" ht="12.75">
      <c r="A10" s="1" t="s">
        <v>3</v>
      </c>
      <c r="B10" s="7">
        <v>2259</v>
      </c>
      <c r="C10" s="7">
        <v>275</v>
      </c>
      <c r="D10" s="7">
        <v>5</v>
      </c>
      <c r="E10" s="7">
        <v>0</v>
      </c>
      <c r="F10" s="7">
        <v>1941</v>
      </c>
      <c r="G10" s="10">
        <f t="shared" si="0"/>
        <v>0.8805031446540881</v>
      </c>
      <c r="H10" s="11" t="str">
        <f t="shared" si="1"/>
        <v>Yes</v>
      </c>
    </row>
    <row r="11" spans="1:8" ht="12.75">
      <c r="A11" s="1" t="s">
        <v>4</v>
      </c>
      <c r="B11" s="7">
        <v>11</v>
      </c>
      <c r="C11" s="7">
        <v>0</v>
      </c>
      <c r="D11" s="7">
        <v>0</v>
      </c>
      <c r="E11" s="7">
        <v>0</v>
      </c>
      <c r="F11" s="7">
        <v>0</v>
      </c>
      <c r="G11" s="10">
        <f t="shared" si="0"/>
        <v>0</v>
      </c>
      <c r="H11" s="11" t="str">
        <f t="shared" si="1"/>
        <v>No</v>
      </c>
    </row>
    <row r="12" spans="1:8" ht="12.75">
      <c r="A12" s="1" t="s">
        <v>5</v>
      </c>
      <c r="B12" s="7">
        <v>195</v>
      </c>
      <c r="C12" s="7">
        <v>29</v>
      </c>
      <c r="D12" s="7">
        <v>0</v>
      </c>
      <c r="E12" s="7">
        <v>0</v>
      </c>
      <c r="F12" s="7">
        <v>161</v>
      </c>
      <c r="G12" s="10">
        <f t="shared" si="0"/>
        <v>0.8529411764705882</v>
      </c>
      <c r="H12" s="11" t="str">
        <f t="shared" si="1"/>
        <v>Yes</v>
      </c>
    </row>
    <row r="13" spans="1:8" ht="12.75">
      <c r="A13" s="1" t="s">
        <v>6</v>
      </c>
      <c r="B13" s="7">
        <v>523</v>
      </c>
      <c r="C13" s="7">
        <v>145</v>
      </c>
      <c r="D13" s="7">
        <v>0</v>
      </c>
      <c r="E13" s="7">
        <v>0</v>
      </c>
      <c r="F13" s="7">
        <v>378</v>
      </c>
      <c r="G13" s="10">
        <f t="shared" si="0"/>
        <v>1</v>
      </c>
      <c r="H13" s="11" t="str">
        <f t="shared" si="1"/>
        <v>Yes</v>
      </c>
    </row>
    <row r="14" spans="1:8" ht="12.75">
      <c r="A14" s="1" t="s">
        <v>7</v>
      </c>
      <c r="B14" s="7">
        <v>2186</v>
      </c>
      <c r="C14" s="7">
        <v>205</v>
      </c>
      <c r="D14" s="7">
        <v>2</v>
      </c>
      <c r="E14" s="7">
        <v>11</v>
      </c>
      <c r="F14" s="7">
        <v>1904</v>
      </c>
      <c r="G14" s="10">
        <f t="shared" si="0"/>
        <v>0.7730496453900709</v>
      </c>
      <c r="H14" s="11" t="str">
        <f t="shared" si="1"/>
        <v>Yes</v>
      </c>
    </row>
    <row r="15" spans="1:8" ht="12.75">
      <c r="A15" s="1" t="s">
        <v>8</v>
      </c>
      <c r="B15" s="7">
        <v>1424</v>
      </c>
      <c r="C15" s="7">
        <v>110</v>
      </c>
      <c r="D15" s="7">
        <v>0</v>
      </c>
      <c r="E15" s="7">
        <v>0</v>
      </c>
      <c r="F15" s="7">
        <v>1291</v>
      </c>
      <c r="G15" s="10">
        <f t="shared" si="0"/>
        <v>0.8270676691729323</v>
      </c>
      <c r="H15" s="11" t="str">
        <f t="shared" si="1"/>
        <v>Yes</v>
      </c>
    </row>
    <row r="16" spans="1:8" ht="12.75">
      <c r="A16" s="1" t="s">
        <v>9</v>
      </c>
      <c r="B16" s="7">
        <v>1403</v>
      </c>
      <c r="C16" s="7">
        <v>89</v>
      </c>
      <c r="D16" s="7">
        <v>1</v>
      </c>
      <c r="E16" s="7">
        <v>0</v>
      </c>
      <c r="F16" s="7">
        <v>1292</v>
      </c>
      <c r="G16" s="10">
        <f t="shared" si="0"/>
        <v>0.8108108108108109</v>
      </c>
      <c r="H16" s="11" t="str">
        <f t="shared" si="1"/>
        <v>Yes</v>
      </c>
    </row>
    <row r="17" spans="1:8" ht="12.75">
      <c r="A17" s="1" t="s">
        <v>10</v>
      </c>
      <c r="B17" s="7">
        <v>1916</v>
      </c>
      <c r="C17" s="7">
        <v>299</v>
      </c>
      <c r="D17" s="7">
        <v>2</v>
      </c>
      <c r="E17" s="7">
        <v>0</v>
      </c>
      <c r="F17" s="7">
        <v>1604</v>
      </c>
      <c r="G17" s="10">
        <f t="shared" si="0"/>
        <v>0.9647435897435898</v>
      </c>
      <c r="H17" s="11" t="str">
        <f t="shared" si="1"/>
        <v>Yes</v>
      </c>
    </row>
    <row r="18" spans="1:8" ht="12.75">
      <c r="A18" s="1" t="s">
        <v>11</v>
      </c>
      <c r="B18" s="7">
        <v>573</v>
      </c>
      <c r="C18" s="7">
        <v>65</v>
      </c>
      <c r="D18" s="7">
        <v>0</v>
      </c>
      <c r="E18" s="7">
        <v>0</v>
      </c>
      <c r="F18" s="7">
        <v>479</v>
      </c>
      <c r="G18" s="10">
        <f t="shared" si="0"/>
        <v>0.6914893617021277</v>
      </c>
      <c r="H18" s="11" t="str">
        <f t="shared" si="1"/>
        <v>Yes</v>
      </c>
    </row>
    <row r="19" spans="1:8" ht="12.75">
      <c r="A19" s="1" t="s">
        <v>12</v>
      </c>
      <c r="B19" s="7">
        <v>58</v>
      </c>
      <c r="C19" s="7">
        <v>50</v>
      </c>
      <c r="D19" s="7">
        <v>0</v>
      </c>
      <c r="E19" s="7">
        <v>0</v>
      </c>
      <c r="F19" s="7">
        <v>0</v>
      </c>
      <c r="G19" s="10">
        <f t="shared" si="0"/>
        <v>0.8620689655172413</v>
      </c>
      <c r="H19" s="11" t="str">
        <f t="shared" si="1"/>
        <v>Yes</v>
      </c>
    </row>
    <row r="20" spans="1:8" ht="12.75">
      <c r="A20" s="1" t="s">
        <v>13</v>
      </c>
      <c r="B20" s="7">
        <v>1911</v>
      </c>
      <c r="C20" s="7">
        <v>385</v>
      </c>
      <c r="D20" s="7">
        <v>8</v>
      </c>
      <c r="E20" s="7">
        <v>10</v>
      </c>
      <c r="F20" s="7">
        <v>1350</v>
      </c>
      <c r="G20" s="10">
        <f t="shared" si="0"/>
        <v>0.7183600713012478</v>
      </c>
      <c r="H20" s="11" t="str">
        <f t="shared" si="1"/>
        <v>Yes</v>
      </c>
    </row>
    <row r="21" spans="1:8" ht="12.75">
      <c r="A21" s="1" t="s">
        <v>14</v>
      </c>
      <c r="B21" s="7">
        <v>328</v>
      </c>
      <c r="C21" s="7">
        <v>271</v>
      </c>
      <c r="D21" s="7">
        <v>0</v>
      </c>
      <c r="E21" s="7">
        <v>2</v>
      </c>
      <c r="F21" s="7">
        <v>0</v>
      </c>
      <c r="G21" s="10">
        <f t="shared" si="0"/>
        <v>0.8323170731707317</v>
      </c>
      <c r="H21" s="11" t="str">
        <f t="shared" si="1"/>
        <v>Yes</v>
      </c>
    </row>
    <row r="22" spans="1:8" ht="12.75">
      <c r="A22" s="1" t="s">
        <v>15</v>
      </c>
      <c r="B22" s="7">
        <v>58</v>
      </c>
      <c r="C22" s="7">
        <v>50</v>
      </c>
      <c r="D22" s="7">
        <v>0</v>
      </c>
      <c r="E22" s="7">
        <v>0</v>
      </c>
      <c r="F22" s="7">
        <v>0</v>
      </c>
      <c r="G22" s="10">
        <f t="shared" si="0"/>
        <v>0.8620689655172413</v>
      </c>
      <c r="H22" s="11" t="str">
        <f t="shared" si="1"/>
        <v>Yes</v>
      </c>
    </row>
    <row r="23" spans="1:8" ht="12.75">
      <c r="A23" s="1" t="s">
        <v>16</v>
      </c>
      <c r="B23" s="7">
        <v>384</v>
      </c>
      <c r="C23" s="7">
        <v>50</v>
      </c>
      <c r="D23" s="7">
        <v>0</v>
      </c>
      <c r="E23" s="7">
        <v>0</v>
      </c>
      <c r="F23" s="7">
        <v>321</v>
      </c>
      <c r="G23" s="10">
        <f t="shared" si="0"/>
        <v>0.7936507936507936</v>
      </c>
      <c r="H23" s="11" t="str">
        <f t="shared" si="1"/>
        <v>Yes</v>
      </c>
    </row>
    <row r="24" spans="1:8" ht="12.75">
      <c r="A24" s="1" t="s">
        <v>17</v>
      </c>
      <c r="B24" s="7">
        <v>90</v>
      </c>
      <c r="C24" s="7">
        <v>44</v>
      </c>
      <c r="D24" s="7">
        <v>0</v>
      </c>
      <c r="E24" s="7">
        <v>0</v>
      </c>
      <c r="F24" s="7">
        <v>23</v>
      </c>
      <c r="G24" s="10">
        <f t="shared" si="0"/>
        <v>0.6567164179104478</v>
      </c>
      <c r="H24" s="11" t="str">
        <f t="shared" si="1"/>
        <v>Yes</v>
      </c>
    </row>
    <row r="25" spans="1:8" ht="12.75">
      <c r="A25" s="1" t="s">
        <v>18</v>
      </c>
      <c r="B25" s="7">
        <v>368</v>
      </c>
      <c r="C25" s="7">
        <v>18</v>
      </c>
      <c r="D25" s="7">
        <v>0</v>
      </c>
      <c r="E25" s="7">
        <v>0</v>
      </c>
      <c r="F25" s="7">
        <v>350</v>
      </c>
      <c r="G25" s="10">
        <f t="shared" si="0"/>
        <v>1</v>
      </c>
      <c r="H25" s="11" t="str">
        <f t="shared" si="1"/>
        <v>Yes</v>
      </c>
    </row>
    <row r="26" spans="1:8" ht="12.75">
      <c r="A26" s="1" t="s">
        <v>19</v>
      </c>
      <c r="B26" s="7">
        <v>314</v>
      </c>
      <c r="C26" s="7">
        <v>36</v>
      </c>
      <c r="D26" s="7">
        <v>0</v>
      </c>
      <c r="E26" s="7">
        <v>0</v>
      </c>
      <c r="F26" s="7">
        <v>266</v>
      </c>
      <c r="G26" s="10">
        <f t="shared" si="0"/>
        <v>0.75</v>
      </c>
      <c r="H26" s="11" t="str">
        <f t="shared" si="1"/>
        <v>Yes</v>
      </c>
    </row>
    <row r="27" spans="1:8" ht="12.75">
      <c r="A27" s="1" t="s">
        <v>20</v>
      </c>
      <c r="B27" s="7">
        <v>726</v>
      </c>
      <c r="C27" s="7">
        <v>190</v>
      </c>
      <c r="D27" s="7">
        <v>1</v>
      </c>
      <c r="E27" s="7">
        <v>3</v>
      </c>
      <c r="F27" s="7">
        <v>508</v>
      </c>
      <c r="G27" s="10">
        <f t="shared" si="0"/>
        <v>0.8899082568807339</v>
      </c>
      <c r="H27" s="11" t="str">
        <f t="shared" si="1"/>
        <v>Yes</v>
      </c>
    </row>
    <row r="28" spans="1:8" ht="12.75">
      <c r="A28" s="1" t="s">
        <v>21</v>
      </c>
      <c r="B28" s="7">
        <v>2535</v>
      </c>
      <c r="C28" s="7">
        <v>396</v>
      </c>
      <c r="D28" s="7">
        <v>11</v>
      </c>
      <c r="E28" s="7">
        <v>4</v>
      </c>
      <c r="F28" s="7">
        <v>1940</v>
      </c>
      <c r="G28" s="10">
        <f t="shared" si="0"/>
        <v>0.6907563025210084</v>
      </c>
      <c r="H28" s="11" t="str">
        <f t="shared" si="1"/>
        <v>Yes</v>
      </c>
    </row>
    <row r="29" spans="1:8" ht="12.75">
      <c r="A29" s="1" t="s">
        <v>22</v>
      </c>
      <c r="B29" s="7">
        <v>631</v>
      </c>
      <c r="C29" s="7">
        <v>75</v>
      </c>
      <c r="D29" s="7">
        <v>0</v>
      </c>
      <c r="E29" s="7">
        <v>2</v>
      </c>
      <c r="F29" s="7">
        <v>531</v>
      </c>
      <c r="G29" s="10">
        <f t="shared" si="0"/>
        <v>0.77</v>
      </c>
      <c r="H29" s="11" t="str">
        <f t="shared" si="1"/>
        <v>Yes</v>
      </c>
    </row>
    <row r="30" spans="1:8" ht="12.75">
      <c r="A30" s="1" t="s">
        <v>23</v>
      </c>
      <c r="B30" s="7">
        <v>1230</v>
      </c>
      <c r="C30" s="7">
        <v>123</v>
      </c>
      <c r="D30" s="7">
        <v>1</v>
      </c>
      <c r="E30" s="7">
        <v>0</v>
      </c>
      <c r="F30" s="7">
        <v>1065</v>
      </c>
      <c r="G30" s="10">
        <f t="shared" si="0"/>
        <v>0.7515151515151515</v>
      </c>
      <c r="H30" s="11" t="str">
        <f t="shared" si="1"/>
        <v>Yes</v>
      </c>
    </row>
    <row r="31" spans="1:8" ht="12.75">
      <c r="A31" s="1" t="s">
        <v>24</v>
      </c>
      <c r="B31" s="7">
        <v>365</v>
      </c>
      <c r="C31" s="7">
        <v>102</v>
      </c>
      <c r="D31" s="7">
        <v>0</v>
      </c>
      <c r="E31" s="7">
        <v>0</v>
      </c>
      <c r="F31" s="7">
        <v>232</v>
      </c>
      <c r="G31" s="10">
        <f t="shared" si="0"/>
        <v>0.7669172932330827</v>
      </c>
      <c r="H31" s="11" t="str">
        <f t="shared" si="1"/>
        <v>Yes</v>
      </c>
    </row>
    <row r="32" spans="1:8" ht="12.75">
      <c r="A32" s="1" t="s">
        <v>25</v>
      </c>
      <c r="B32" s="7">
        <v>1861</v>
      </c>
      <c r="C32" s="7">
        <v>250</v>
      </c>
      <c r="D32" s="7">
        <v>0</v>
      </c>
      <c r="E32" s="7">
        <v>250</v>
      </c>
      <c r="F32" s="7">
        <v>1328</v>
      </c>
      <c r="G32" s="10">
        <f t="shared" si="0"/>
        <v>0.9380863039399625</v>
      </c>
      <c r="H32" s="11" t="str">
        <f t="shared" si="1"/>
        <v>Yes</v>
      </c>
    </row>
    <row r="33" spans="1:8" ht="12.75">
      <c r="A33" s="1" t="s">
        <v>26</v>
      </c>
      <c r="B33" s="7">
        <v>1957</v>
      </c>
      <c r="C33" s="7">
        <v>96</v>
      </c>
      <c r="D33" s="7">
        <v>1</v>
      </c>
      <c r="E33" s="7">
        <v>0</v>
      </c>
      <c r="F33" s="7">
        <v>1787</v>
      </c>
      <c r="G33" s="10">
        <f t="shared" si="0"/>
        <v>0.5705882352941176</v>
      </c>
      <c r="H33" s="11" t="str">
        <f t="shared" si="1"/>
        <v>Yes</v>
      </c>
    </row>
    <row r="34" spans="1:8" ht="12.75">
      <c r="A34" s="1" t="s">
        <v>27</v>
      </c>
      <c r="B34" s="7">
        <v>161</v>
      </c>
      <c r="C34" s="7">
        <v>33</v>
      </c>
      <c r="D34" s="7">
        <v>0</v>
      </c>
      <c r="E34" s="7">
        <v>0</v>
      </c>
      <c r="F34" s="7">
        <v>118</v>
      </c>
      <c r="G34" s="10">
        <f t="shared" si="0"/>
        <v>0.7674418604651163</v>
      </c>
      <c r="H34" s="11" t="str">
        <f t="shared" si="1"/>
        <v>Yes</v>
      </c>
    </row>
    <row r="35" spans="1:8" ht="12.75">
      <c r="A35" s="1" t="s">
        <v>28</v>
      </c>
      <c r="B35" s="7">
        <v>59</v>
      </c>
      <c r="C35" s="7">
        <v>26</v>
      </c>
      <c r="D35" s="7">
        <v>0</v>
      </c>
      <c r="E35" s="7">
        <v>0</v>
      </c>
      <c r="F35" s="7">
        <v>20</v>
      </c>
      <c r="G35" s="10">
        <f t="shared" si="0"/>
        <v>0.6666666666666666</v>
      </c>
      <c r="H35" s="11" t="str">
        <f t="shared" si="1"/>
        <v>Yes</v>
      </c>
    </row>
    <row r="36" spans="1:8" ht="12.75">
      <c r="A36" s="1" t="s">
        <v>29</v>
      </c>
      <c r="B36" s="7">
        <v>397</v>
      </c>
      <c r="C36" s="7">
        <v>49</v>
      </c>
      <c r="D36" s="7">
        <v>0</v>
      </c>
      <c r="E36" s="7">
        <v>1</v>
      </c>
      <c r="F36" s="7">
        <v>333</v>
      </c>
      <c r="G36" s="10">
        <f t="shared" si="0"/>
        <v>0.78125</v>
      </c>
      <c r="H36" s="11" t="str">
        <f t="shared" si="1"/>
        <v>Yes</v>
      </c>
    </row>
    <row r="37" spans="1:8" ht="12.75">
      <c r="A37" s="2" t="s">
        <v>30</v>
      </c>
      <c r="B37" s="7">
        <v>224</v>
      </c>
      <c r="C37" s="7">
        <v>37</v>
      </c>
      <c r="D37" s="7">
        <v>3</v>
      </c>
      <c r="E37" s="7">
        <v>0</v>
      </c>
      <c r="F37" s="7">
        <v>157</v>
      </c>
      <c r="G37" s="10">
        <f t="shared" si="0"/>
        <v>0.5970149253731343</v>
      </c>
      <c r="H37" s="11" t="str">
        <f t="shared" si="1"/>
        <v>Yes</v>
      </c>
    </row>
    <row r="38" spans="1:8" ht="12.75">
      <c r="A38" s="2" t="s">
        <v>31</v>
      </c>
      <c r="B38" s="7">
        <v>248</v>
      </c>
      <c r="C38" s="7">
        <v>49</v>
      </c>
      <c r="D38" s="7">
        <v>0</v>
      </c>
      <c r="E38" s="7">
        <v>0</v>
      </c>
      <c r="F38" s="7">
        <v>198</v>
      </c>
      <c r="G38" s="10">
        <f t="shared" si="0"/>
        <v>0.98</v>
      </c>
      <c r="H38" s="11" t="str">
        <f t="shared" si="1"/>
        <v>Yes</v>
      </c>
    </row>
    <row r="39" spans="1:6" ht="12.75">
      <c r="A39" s="6"/>
      <c r="B39" s="7"/>
      <c r="C39" s="7"/>
      <c r="D39" s="7"/>
      <c r="E39" s="7"/>
      <c r="F39" s="7"/>
    </row>
    <row r="40" spans="1:7" ht="12.75">
      <c r="A40" s="6" t="s">
        <v>37</v>
      </c>
      <c r="B40" s="7"/>
      <c r="C40" s="7"/>
      <c r="D40" s="7"/>
      <c r="E40" s="7"/>
      <c r="G40" s="10">
        <v>0.6227</v>
      </c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6"/>
      <c r="B43" s="6"/>
      <c r="C43" s="6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8" ht="12.75">
      <c r="A45" s="6"/>
      <c r="B45" s="6"/>
      <c r="C45" s="6"/>
      <c r="D45" s="6"/>
      <c r="E45" s="6"/>
      <c r="F45" s="6"/>
      <c r="H45">
        <f>+G40*0.9</f>
        <v>0.5604300000000001</v>
      </c>
    </row>
    <row r="46" spans="1:6" ht="12.75">
      <c r="A46" s="6"/>
      <c r="B46" s="6"/>
      <c r="C46" s="6"/>
      <c r="D46" s="6"/>
      <c r="E46" s="6"/>
      <c r="F46" s="6"/>
    </row>
    <row r="47" spans="1:6" ht="12.75">
      <c r="A47" s="6"/>
      <c r="B47" s="6"/>
      <c r="C47" s="6"/>
      <c r="D47" s="6"/>
      <c r="E47" s="6"/>
      <c r="F47" s="6"/>
    </row>
    <row r="48" spans="1:6" ht="12.75">
      <c r="A48" s="6"/>
      <c r="B48" s="6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</sheetData>
  <sheetProtection/>
  <printOptions gridLines="1"/>
  <pageMargins left="0.75" right="0.75" top="1" bottom="1" header="0.5" footer="0.5"/>
  <pageSetup horizontalDpi="1200" verticalDpi="1200" orientation="portrait" r:id="rId1"/>
  <headerFooter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Burke, Rhonda</cp:lastModifiedBy>
  <dcterms:created xsi:type="dcterms:W3CDTF">2011-12-02T16:00:48Z</dcterms:created>
  <dcterms:modified xsi:type="dcterms:W3CDTF">2011-12-09T13:29:07Z</dcterms:modified>
  <cp:category/>
  <cp:version/>
  <cp:contentType/>
  <cp:contentStatus/>
</cp:coreProperties>
</file>