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6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<sst xmlns="http://schemas.openxmlformats.org/spreadsheetml/2006/main" count="73" uniqueCount="54">
  <si>
    <t>Non-</t>
  </si>
  <si>
    <t>Resident</t>
  </si>
  <si>
    <t>Black,</t>
  </si>
  <si>
    <t>Asian</t>
  </si>
  <si>
    <t>Am. Ind./</t>
  </si>
  <si>
    <t>Hispanic/</t>
  </si>
  <si>
    <t>Native Hawaiian/</t>
  </si>
  <si>
    <t>White</t>
  </si>
  <si>
    <t xml:space="preserve">Two or </t>
  </si>
  <si>
    <t>Community</t>
  </si>
  <si>
    <t>Alien</t>
  </si>
  <si>
    <t>Afr. American</t>
  </si>
  <si>
    <t>American</t>
  </si>
  <si>
    <t>Alaskan Native</t>
  </si>
  <si>
    <t>Latino</t>
  </si>
  <si>
    <t>Other Pacific isl.</t>
  </si>
  <si>
    <t>Non-Hispanic</t>
  </si>
  <si>
    <t>More</t>
  </si>
  <si>
    <t>Unknown</t>
  </si>
  <si>
    <t>Total</t>
  </si>
  <si>
    <t>GRAND</t>
  </si>
  <si>
    <t>College</t>
  </si>
  <si>
    <t>Men</t>
  </si>
  <si>
    <t>Wom</t>
  </si>
  <si>
    <t>TOTAL</t>
  </si>
  <si>
    <t xml:space="preserve">Alpena </t>
  </si>
  <si>
    <t xml:space="preserve">Bay De Noc  </t>
  </si>
  <si>
    <t xml:space="preserve">Mott  </t>
  </si>
  <si>
    <t>Delta College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</si>
  <si>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</si>
  <si>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</si>
  <si>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</si>
  <si>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</si>
  <si>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</si>
  <si>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</si>
  <si>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</si>
  <si>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 xml:space="preserve">Kirtland 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</si>
  <si>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</si>
  <si>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</si>
  <si>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</si>
  <si>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</si>
  <si>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</si>
  <si>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</si>
  <si>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</si>
  <si>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</si>
  <si>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</si>
  <si>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</si>
  <si>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>St. Clair County</t>
  </si>
  <si>
    <t>Schoolcraft</t>
  </si>
  <si>
    <t xml:space="preserve">Southwestern Michigan </t>
  </si>
  <si>
    <t xml:space="preserve">Washtenaw  </t>
  </si>
  <si>
    <t xml:space="preserve">Wayne County  </t>
  </si>
  <si>
    <t xml:space="preserve">West Shore </t>
  </si>
  <si>
    <t>STUDENTS THAT ARE FIRST-TIME IN ANY COLLEGE (FITIAC), FALL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</si>
</sst>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left"/>
    </xf>
    <xf numFmtId="3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Continuous"/>
    </xf>
    <xf numFmtId="0" fontId="2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2" fillId="33" borderId="0" xfId="0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3" fontId="22" fillId="33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3" fillId="34" borderId="0" xfId="0" applyFont="1" applyFill="1" applyBorder="1" applyAlignment="1">
      <alignment horizontal="left"/>
    </xf>
    <xf numFmtId="3" fontId="26" fillId="35" borderId="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3" fillId="36" borderId="0" xfId="0" applyFont="1" applyFill="1" applyBorder="1" applyAlignment="1">
      <alignment horizontal="left"/>
    </xf>
    <xf numFmtId="3" fontId="26" fillId="37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5" fillId="35" borderId="10" xfId="0" applyFont="1" applyFill="1" applyBorder="1" applyAlignment="1">
      <alignment/>
    </xf>
    <xf numFmtId="3" fontId="25" fillId="35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10" fontId="26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0" fontId="22" fillId="33" borderId="13" xfId="0" applyFont="1" applyFill="1" applyBorder="1" applyAlignment="1">
      <alignment horizontal="left"/>
    </xf>
    <xf numFmtId="3" fontId="22" fillId="33" borderId="13" xfId="0" applyNumberFormat="1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11-12\Part1_Databook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_CHART"/>
      <sheetName val="TABLE1_HISTORY"/>
      <sheetName val="ETHNICITY_CHART"/>
      <sheetName val="TABLE2FALLSUMMARY"/>
      <sheetName val="fitiac-chart"/>
      <sheetName val="TOTAL_FITACS"/>
      <sheetName val="table4"/>
      <sheetName val="table5"/>
      <sheetName val="Sheet1"/>
      <sheetName val="table6"/>
      <sheetName val="table7"/>
      <sheetName val="table8"/>
      <sheetName val="table 9"/>
    </sheetNames>
    <sheetDataSet>
      <sheetData sheetId="6">
        <row r="8">
          <cell r="B8">
            <v>0</v>
          </cell>
          <cell r="C8">
            <v>0</v>
          </cell>
          <cell r="D8">
            <v>6</v>
          </cell>
          <cell r="E8">
            <v>1</v>
          </cell>
          <cell r="F8">
            <v>2</v>
          </cell>
          <cell r="G8">
            <v>2</v>
          </cell>
          <cell r="H8">
            <v>1</v>
          </cell>
          <cell r="I8">
            <v>3</v>
          </cell>
          <cell r="J8">
            <v>2</v>
          </cell>
          <cell r="K8">
            <v>5</v>
          </cell>
          <cell r="L8">
            <v>0</v>
          </cell>
          <cell r="M8">
            <v>0</v>
          </cell>
          <cell r="N8">
            <v>194</v>
          </cell>
          <cell r="O8">
            <v>193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1</v>
          </cell>
          <cell r="H9">
            <v>2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65</v>
          </cell>
          <cell r="O9">
            <v>72</v>
          </cell>
          <cell r="P9">
            <v>3</v>
          </cell>
          <cell r="Q9">
            <v>4</v>
          </cell>
          <cell r="R9">
            <v>94</v>
          </cell>
          <cell r="S9">
            <v>101</v>
          </cell>
        </row>
        <row r="10">
          <cell r="B10">
            <v>2</v>
          </cell>
          <cell r="C10">
            <v>1</v>
          </cell>
          <cell r="D10">
            <v>25</v>
          </cell>
          <cell r="E10">
            <v>31</v>
          </cell>
          <cell r="F10">
            <v>1</v>
          </cell>
          <cell r="G10">
            <v>0</v>
          </cell>
          <cell r="H10">
            <v>1</v>
          </cell>
          <cell r="I10">
            <v>1</v>
          </cell>
          <cell r="J10">
            <v>8</v>
          </cell>
          <cell r="K10">
            <v>8</v>
          </cell>
          <cell r="L10">
            <v>0</v>
          </cell>
          <cell r="M10">
            <v>0</v>
          </cell>
          <cell r="N10">
            <v>114</v>
          </cell>
          <cell r="O10">
            <v>98</v>
          </cell>
          <cell r="P10">
            <v>5</v>
          </cell>
          <cell r="Q10">
            <v>4</v>
          </cell>
          <cell r="R10">
            <v>10</v>
          </cell>
          <cell r="S10">
            <v>13</v>
          </cell>
        </row>
        <row r="11">
          <cell r="B11">
            <v>9</v>
          </cell>
          <cell r="C11">
            <v>8</v>
          </cell>
          <cell r="D11">
            <v>58</v>
          </cell>
          <cell r="E11">
            <v>41</v>
          </cell>
          <cell r="F11">
            <v>8</v>
          </cell>
          <cell r="G11">
            <v>3</v>
          </cell>
          <cell r="H11">
            <v>5</v>
          </cell>
          <cell r="I11">
            <v>3</v>
          </cell>
          <cell r="J11">
            <v>36</v>
          </cell>
          <cell r="K11">
            <v>32</v>
          </cell>
          <cell r="L11">
            <v>0</v>
          </cell>
          <cell r="M11">
            <v>0</v>
          </cell>
          <cell r="N11">
            <v>363</v>
          </cell>
          <cell r="O11">
            <v>362</v>
          </cell>
          <cell r="P11">
            <v>0</v>
          </cell>
          <cell r="Q11">
            <v>1</v>
          </cell>
          <cell r="R11">
            <v>3</v>
          </cell>
          <cell r="S11">
            <v>6</v>
          </cell>
        </row>
        <row r="12">
          <cell r="B12">
            <v>2</v>
          </cell>
          <cell r="C12">
            <v>0</v>
          </cell>
          <cell r="D12">
            <v>9</v>
          </cell>
          <cell r="E12">
            <v>7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5</v>
          </cell>
          <cell r="K12">
            <v>6</v>
          </cell>
          <cell r="L12">
            <v>0</v>
          </cell>
          <cell r="M12">
            <v>0</v>
          </cell>
          <cell r="N12">
            <v>58</v>
          </cell>
          <cell r="O12">
            <v>55</v>
          </cell>
          <cell r="P12">
            <v>2</v>
          </cell>
          <cell r="Q12">
            <v>0</v>
          </cell>
          <cell r="R12">
            <v>0</v>
          </cell>
          <cell r="S12">
            <v>3</v>
          </cell>
        </row>
        <row r="13">
          <cell r="B13">
            <v>0</v>
          </cell>
          <cell r="C13">
            <v>0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5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92</v>
          </cell>
          <cell r="O13">
            <v>106</v>
          </cell>
          <cell r="P13">
            <v>0</v>
          </cell>
          <cell r="Q13">
            <v>0</v>
          </cell>
          <cell r="R13">
            <v>11</v>
          </cell>
          <cell r="S13">
            <v>3</v>
          </cell>
        </row>
        <row r="14">
          <cell r="B14">
            <v>1</v>
          </cell>
          <cell r="C14">
            <v>0</v>
          </cell>
          <cell r="D14">
            <v>115</v>
          </cell>
          <cell r="E14">
            <v>99</v>
          </cell>
          <cell r="F14">
            <v>41</v>
          </cell>
          <cell r="G14">
            <v>23</v>
          </cell>
          <cell r="H14">
            <v>8</v>
          </cell>
          <cell r="I14">
            <v>7</v>
          </cell>
          <cell r="J14">
            <v>57</v>
          </cell>
          <cell r="K14">
            <v>70</v>
          </cell>
          <cell r="L14">
            <v>0</v>
          </cell>
          <cell r="M14">
            <v>0</v>
          </cell>
          <cell r="N14">
            <v>654</v>
          </cell>
          <cell r="O14">
            <v>611</v>
          </cell>
          <cell r="P14">
            <v>4</v>
          </cell>
          <cell r="Q14">
            <v>3</v>
          </cell>
          <cell r="R14">
            <v>344</v>
          </cell>
          <cell r="S14">
            <v>215</v>
          </cell>
        </row>
        <row r="15">
          <cell r="B15">
            <v>11</v>
          </cell>
          <cell r="C15">
            <v>7</v>
          </cell>
          <cell r="D15">
            <v>385</v>
          </cell>
          <cell r="E15">
            <v>536</v>
          </cell>
          <cell r="F15">
            <v>9</v>
          </cell>
          <cell r="G15">
            <v>6</v>
          </cell>
          <cell r="H15">
            <v>4</v>
          </cell>
          <cell r="I15">
            <v>6</v>
          </cell>
          <cell r="J15">
            <v>21</v>
          </cell>
          <cell r="K15">
            <v>27</v>
          </cell>
          <cell r="L15">
            <v>1</v>
          </cell>
          <cell r="M15">
            <v>1</v>
          </cell>
          <cell r="N15">
            <v>377</v>
          </cell>
          <cell r="O15">
            <v>320</v>
          </cell>
          <cell r="P15">
            <v>12</v>
          </cell>
          <cell r="Q15">
            <v>9</v>
          </cell>
          <cell r="R15">
            <v>204</v>
          </cell>
          <cell r="S15">
            <v>223</v>
          </cell>
        </row>
        <row r="16">
          <cell r="B16">
            <v>4</v>
          </cell>
          <cell r="C16">
            <v>0</v>
          </cell>
          <cell r="D16">
            <v>39</v>
          </cell>
          <cell r="E16">
            <v>44</v>
          </cell>
          <cell r="F16">
            <v>1</v>
          </cell>
          <cell r="G16">
            <v>2</v>
          </cell>
          <cell r="H16">
            <v>3</v>
          </cell>
          <cell r="I16">
            <v>4</v>
          </cell>
          <cell r="J16">
            <v>28</v>
          </cell>
          <cell r="K16">
            <v>24</v>
          </cell>
          <cell r="L16">
            <v>1</v>
          </cell>
          <cell r="M16">
            <v>0</v>
          </cell>
          <cell r="N16">
            <v>314</v>
          </cell>
          <cell r="O16">
            <v>399</v>
          </cell>
          <cell r="P16">
            <v>10</v>
          </cell>
          <cell r="Q16">
            <v>13</v>
          </cell>
          <cell r="R16">
            <v>36</v>
          </cell>
          <cell r="S16">
            <v>27</v>
          </cell>
        </row>
        <row r="17">
          <cell r="B17">
            <v>4</v>
          </cell>
          <cell r="C17">
            <v>2</v>
          </cell>
          <cell r="D17">
            <v>93</v>
          </cell>
          <cell r="E17">
            <v>95</v>
          </cell>
          <cell r="F17">
            <v>10</v>
          </cell>
          <cell r="G17">
            <v>6</v>
          </cell>
          <cell r="H17">
            <v>7</v>
          </cell>
          <cell r="I17">
            <v>4</v>
          </cell>
          <cell r="J17">
            <v>27</v>
          </cell>
          <cell r="K17">
            <v>16</v>
          </cell>
          <cell r="L17">
            <v>0</v>
          </cell>
          <cell r="M17">
            <v>0</v>
          </cell>
          <cell r="N17">
            <v>398</v>
          </cell>
          <cell r="O17">
            <v>391</v>
          </cell>
          <cell r="P17">
            <v>4</v>
          </cell>
          <cell r="Q17">
            <v>21</v>
          </cell>
          <cell r="R17">
            <v>17</v>
          </cell>
          <cell r="S17">
            <v>8</v>
          </cell>
        </row>
        <row r="18">
          <cell r="B18">
            <v>1</v>
          </cell>
          <cell r="C18">
            <v>0</v>
          </cell>
          <cell r="D18">
            <v>39</v>
          </cell>
          <cell r="E18">
            <v>26</v>
          </cell>
          <cell r="F18">
            <v>4</v>
          </cell>
          <cell r="G18">
            <v>6</v>
          </cell>
          <cell r="H18">
            <v>2</v>
          </cell>
          <cell r="I18">
            <v>1</v>
          </cell>
          <cell r="J18">
            <v>9</v>
          </cell>
          <cell r="K18">
            <v>12</v>
          </cell>
          <cell r="L18">
            <v>0</v>
          </cell>
          <cell r="M18">
            <v>1</v>
          </cell>
          <cell r="N18">
            <v>149</v>
          </cell>
          <cell r="O18">
            <v>184</v>
          </cell>
          <cell r="P18">
            <v>5</v>
          </cell>
          <cell r="Q18">
            <v>7</v>
          </cell>
          <cell r="R18">
            <v>4</v>
          </cell>
          <cell r="S18">
            <v>6</v>
          </cell>
        </row>
        <row r="19">
          <cell r="B19">
            <v>5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  <cell r="J19">
            <v>1</v>
          </cell>
          <cell r="K19">
            <v>1</v>
          </cell>
          <cell r="L19">
            <v>0</v>
          </cell>
          <cell r="M19">
            <v>0</v>
          </cell>
          <cell r="N19">
            <v>72</v>
          </cell>
          <cell r="O19">
            <v>60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45</v>
          </cell>
          <cell r="E20">
            <v>50</v>
          </cell>
          <cell r="F20">
            <v>7</v>
          </cell>
          <cell r="G20">
            <v>2</v>
          </cell>
          <cell r="H20">
            <v>1</v>
          </cell>
          <cell r="I20">
            <v>1</v>
          </cell>
          <cell r="J20">
            <v>13</v>
          </cell>
          <cell r="K20">
            <v>22</v>
          </cell>
          <cell r="L20">
            <v>0</v>
          </cell>
          <cell r="M20">
            <v>0</v>
          </cell>
          <cell r="N20">
            <v>134</v>
          </cell>
          <cell r="O20">
            <v>180</v>
          </cell>
          <cell r="P20">
            <v>7</v>
          </cell>
          <cell r="Q20">
            <v>6</v>
          </cell>
          <cell r="R20">
            <v>7</v>
          </cell>
          <cell r="S20">
            <v>17</v>
          </cell>
        </row>
        <row r="21">
          <cell r="B21">
            <v>5</v>
          </cell>
          <cell r="C21">
            <v>12</v>
          </cell>
          <cell r="D21">
            <v>66</v>
          </cell>
          <cell r="E21">
            <v>90</v>
          </cell>
          <cell r="F21">
            <v>28</v>
          </cell>
          <cell r="G21">
            <v>34</v>
          </cell>
          <cell r="H21">
            <v>3</v>
          </cell>
          <cell r="I21">
            <v>8</v>
          </cell>
          <cell r="J21">
            <v>8</v>
          </cell>
          <cell r="K21">
            <v>11</v>
          </cell>
          <cell r="L21">
            <v>1</v>
          </cell>
          <cell r="M21">
            <v>1</v>
          </cell>
          <cell r="N21">
            <v>539</v>
          </cell>
          <cell r="O21">
            <v>600</v>
          </cell>
          <cell r="P21">
            <v>24</v>
          </cell>
          <cell r="Q21">
            <v>30</v>
          </cell>
          <cell r="R21">
            <v>52</v>
          </cell>
          <cell r="S21">
            <v>76</v>
          </cell>
        </row>
        <row r="22">
          <cell r="B22">
            <v>4</v>
          </cell>
          <cell r="C22">
            <v>1</v>
          </cell>
          <cell r="D22">
            <v>59</v>
          </cell>
          <cell r="E22">
            <v>52</v>
          </cell>
          <cell r="F22">
            <v>14</v>
          </cell>
          <cell r="G22">
            <v>15</v>
          </cell>
          <cell r="H22">
            <v>4</v>
          </cell>
          <cell r="I22">
            <v>4</v>
          </cell>
          <cell r="J22">
            <v>9</v>
          </cell>
          <cell r="K22">
            <v>8</v>
          </cell>
          <cell r="L22">
            <v>1</v>
          </cell>
          <cell r="M22">
            <v>0</v>
          </cell>
          <cell r="N22">
            <v>274</v>
          </cell>
          <cell r="O22">
            <v>216</v>
          </cell>
          <cell r="P22">
            <v>3</v>
          </cell>
          <cell r="Q22">
            <v>9</v>
          </cell>
          <cell r="R22">
            <v>20</v>
          </cell>
          <cell r="S22">
            <v>40</v>
          </cell>
        </row>
        <row r="23">
          <cell r="B23">
            <v>5</v>
          </cell>
          <cell r="C23">
            <v>1</v>
          </cell>
          <cell r="D23">
            <v>16</v>
          </cell>
          <cell r="E23">
            <v>7</v>
          </cell>
          <cell r="F23">
            <v>1</v>
          </cell>
          <cell r="G23">
            <v>2</v>
          </cell>
          <cell r="H23">
            <v>5</v>
          </cell>
          <cell r="I23">
            <v>8</v>
          </cell>
          <cell r="J23">
            <v>11</v>
          </cell>
          <cell r="K23">
            <v>8</v>
          </cell>
          <cell r="L23">
            <v>1</v>
          </cell>
          <cell r="M23">
            <v>2</v>
          </cell>
          <cell r="N23">
            <v>280</v>
          </cell>
          <cell r="O23">
            <v>355</v>
          </cell>
          <cell r="P23">
            <v>1</v>
          </cell>
          <cell r="Q23">
            <v>0</v>
          </cell>
          <cell r="R23">
            <v>33</v>
          </cell>
          <cell r="S23">
            <v>30</v>
          </cell>
        </row>
        <row r="24">
          <cell r="B24">
            <v>0</v>
          </cell>
          <cell r="C24">
            <v>0</v>
          </cell>
          <cell r="D24">
            <v>11</v>
          </cell>
          <cell r="E24">
            <v>9</v>
          </cell>
          <cell r="F24">
            <v>0</v>
          </cell>
          <cell r="G24">
            <v>0</v>
          </cell>
          <cell r="H24">
            <v>1</v>
          </cell>
          <cell r="I24">
            <v>1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97</v>
          </cell>
          <cell r="O24">
            <v>109</v>
          </cell>
          <cell r="P24">
            <v>0</v>
          </cell>
          <cell r="Q24">
            <v>0</v>
          </cell>
          <cell r="R24">
            <v>40</v>
          </cell>
          <cell r="S24">
            <v>32</v>
          </cell>
        </row>
        <row r="25">
          <cell r="B25">
            <v>0</v>
          </cell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60</v>
          </cell>
          <cell r="O25">
            <v>65</v>
          </cell>
          <cell r="P25">
            <v>1</v>
          </cell>
          <cell r="Q25">
            <v>2</v>
          </cell>
          <cell r="R25">
            <v>2</v>
          </cell>
          <cell r="S25">
            <v>2</v>
          </cell>
        </row>
        <row r="26">
          <cell r="B26">
            <v>0</v>
          </cell>
          <cell r="C26">
            <v>0</v>
          </cell>
          <cell r="D26">
            <v>14</v>
          </cell>
          <cell r="E26">
            <v>22</v>
          </cell>
          <cell r="F26">
            <v>3</v>
          </cell>
          <cell r="G26">
            <v>1</v>
          </cell>
          <cell r="H26">
            <v>2</v>
          </cell>
          <cell r="I26">
            <v>0</v>
          </cell>
          <cell r="J26">
            <v>17</v>
          </cell>
          <cell r="K26">
            <v>9</v>
          </cell>
          <cell r="L26">
            <v>0</v>
          </cell>
          <cell r="M26">
            <v>1</v>
          </cell>
          <cell r="N26">
            <v>141</v>
          </cell>
          <cell r="O26">
            <v>167</v>
          </cell>
          <cell r="P26">
            <v>3</v>
          </cell>
          <cell r="Q26">
            <v>3</v>
          </cell>
          <cell r="R26">
            <v>18</v>
          </cell>
          <cell r="S26">
            <v>13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4</v>
          </cell>
          <cell r="F27">
            <v>0</v>
          </cell>
          <cell r="G27">
            <v>0</v>
          </cell>
          <cell r="H27">
            <v>6</v>
          </cell>
          <cell r="I27">
            <v>12</v>
          </cell>
          <cell r="J27">
            <v>9</v>
          </cell>
          <cell r="K27">
            <v>8</v>
          </cell>
          <cell r="L27">
            <v>1</v>
          </cell>
          <cell r="M27">
            <v>1</v>
          </cell>
          <cell r="N27">
            <v>80</v>
          </cell>
          <cell r="O27">
            <v>115</v>
          </cell>
          <cell r="P27">
            <v>5</v>
          </cell>
          <cell r="Q27">
            <v>4</v>
          </cell>
          <cell r="R27">
            <v>12</v>
          </cell>
          <cell r="S27">
            <v>12</v>
          </cell>
        </row>
        <row r="28">
          <cell r="B28">
            <v>1</v>
          </cell>
          <cell r="C28">
            <v>1</v>
          </cell>
          <cell r="D28">
            <v>7</v>
          </cell>
          <cell r="E28">
            <v>11</v>
          </cell>
          <cell r="F28">
            <v>1</v>
          </cell>
          <cell r="G28">
            <v>1</v>
          </cell>
          <cell r="H28">
            <v>2</v>
          </cell>
          <cell r="I28">
            <v>6</v>
          </cell>
          <cell r="J28">
            <v>8</v>
          </cell>
          <cell r="K28">
            <v>7</v>
          </cell>
          <cell r="L28">
            <v>1</v>
          </cell>
          <cell r="M28">
            <v>0</v>
          </cell>
          <cell r="N28">
            <v>256</v>
          </cell>
          <cell r="O28">
            <v>296</v>
          </cell>
          <cell r="P28">
            <v>8</v>
          </cell>
          <cell r="Q28">
            <v>13</v>
          </cell>
          <cell r="R28">
            <v>13</v>
          </cell>
          <cell r="S28">
            <v>10</v>
          </cell>
        </row>
        <row r="29">
          <cell r="B29">
            <v>16</v>
          </cell>
          <cell r="C29">
            <v>33</v>
          </cell>
          <cell r="D29">
            <v>260</v>
          </cell>
          <cell r="E29">
            <v>462</v>
          </cell>
          <cell r="F29">
            <v>11</v>
          </cell>
          <cell r="G29">
            <v>13</v>
          </cell>
          <cell r="H29">
            <v>10</v>
          </cell>
          <cell r="I29">
            <v>5</v>
          </cell>
          <cell r="J29">
            <v>22</v>
          </cell>
          <cell r="K29">
            <v>26</v>
          </cell>
          <cell r="L29">
            <v>0</v>
          </cell>
          <cell r="M29">
            <v>3</v>
          </cell>
          <cell r="N29">
            <v>410</v>
          </cell>
          <cell r="O29">
            <v>489</v>
          </cell>
          <cell r="P29">
            <v>13</v>
          </cell>
          <cell r="Q29">
            <v>26</v>
          </cell>
          <cell r="R29">
            <v>72</v>
          </cell>
          <cell r="S29">
            <v>49</v>
          </cell>
        </row>
        <row r="30">
          <cell r="B30">
            <v>1</v>
          </cell>
          <cell r="C30">
            <v>2</v>
          </cell>
          <cell r="D30">
            <v>22</v>
          </cell>
          <cell r="E30">
            <v>12</v>
          </cell>
          <cell r="F30">
            <v>2</v>
          </cell>
          <cell r="G30">
            <v>2</v>
          </cell>
          <cell r="H30">
            <v>4</v>
          </cell>
          <cell r="I30">
            <v>3</v>
          </cell>
          <cell r="J30">
            <v>4</v>
          </cell>
          <cell r="K30">
            <v>2</v>
          </cell>
          <cell r="L30">
            <v>0</v>
          </cell>
          <cell r="M30">
            <v>0</v>
          </cell>
          <cell r="N30">
            <v>272</v>
          </cell>
          <cell r="O30">
            <v>263</v>
          </cell>
          <cell r="P30">
            <v>8</v>
          </cell>
          <cell r="Q30">
            <v>8</v>
          </cell>
          <cell r="R30">
            <v>12</v>
          </cell>
          <cell r="S30">
            <v>3</v>
          </cell>
        </row>
        <row r="31">
          <cell r="B31">
            <v>4</v>
          </cell>
          <cell r="C31">
            <v>10</v>
          </cell>
          <cell r="D31">
            <v>81</v>
          </cell>
          <cell r="E31">
            <v>106</v>
          </cell>
          <cell r="F31">
            <v>2</v>
          </cell>
          <cell r="G31">
            <v>12</v>
          </cell>
          <cell r="H31">
            <v>6</v>
          </cell>
          <cell r="I31">
            <v>2</v>
          </cell>
          <cell r="J31">
            <v>18</v>
          </cell>
          <cell r="K31">
            <v>17</v>
          </cell>
          <cell r="L31">
            <v>2</v>
          </cell>
          <cell r="M31">
            <v>1</v>
          </cell>
          <cell r="N31">
            <v>322</v>
          </cell>
          <cell r="O31">
            <v>322</v>
          </cell>
          <cell r="P31">
            <v>7</v>
          </cell>
          <cell r="Q31">
            <v>6</v>
          </cell>
          <cell r="R31">
            <v>28</v>
          </cell>
          <cell r="S31">
            <v>32</v>
          </cell>
        </row>
        <row r="32">
          <cell r="B32">
            <v>0</v>
          </cell>
          <cell r="C32">
            <v>0</v>
          </cell>
          <cell r="D32">
            <v>17</v>
          </cell>
          <cell r="E32">
            <v>23</v>
          </cell>
          <cell r="F32">
            <v>3</v>
          </cell>
          <cell r="G32">
            <v>1</v>
          </cell>
          <cell r="H32">
            <v>5</v>
          </cell>
          <cell r="I32">
            <v>3</v>
          </cell>
          <cell r="J32">
            <v>8</v>
          </cell>
          <cell r="K32">
            <v>7</v>
          </cell>
          <cell r="L32">
            <v>0</v>
          </cell>
          <cell r="M32">
            <v>0</v>
          </cell>
          <cell r="N32">
            <v>160</v>
          </cell>
          <cell r="O32">
            <v>197</v>
          </cell>
          <cell r="P32">
            <v>6</v>
          </cell>
          <cell r="Q32">
            <v>9</v>
          </cell>
          <cell r="R32">
            <v>11</v>
          </cell>
          <cell r="S32">
            <v>15</v>
          </cell>
        </row>
        <row r="33">
          <cell r="B33">
            <v>10</v>
          </cell>
          <cell r="C33">
            <v>12</v>
          </cell>
          <cell r="D33">
            <v>81</v>
          </cell>
          <cell r="E33">
            <v>91</v>
          </cell>
          <cell r="F33">
            <v>4</v>
          </cell>
          <cell r="G33">
            <v>2</v>
          </cell>
          <cell r="H33">
            <v>0</v>
          </cell>
          <cell r="I33">
            <v>4</v>
          </cell>
          <cell r="J33">
            <v>18</v>
          </cell>
          <cell r="K33">
            <v>26</v>
          </cell>
          <cell r="L33">
            <v>3</v>
          </cell>
          <cell r="M33">
            <v>1</v>
          </cell>
          <cell r="N33">
            <v>294</v>
          </cell>
          <cell r="O33">
            <v>289</v>
          </cell>
          <cell r="P33">
            <v>20</v>
          </cell>
          <cell r="Q33">
            <v>16</v>
          </cell>
          <cell r="R33">
            <v>18</v>
          </cell>
          <cell r="S33">
            <v>25</v>
          </cell>
        </row>
        <row r="34">
          <cell r="B34">
            <v>1</v>
          </cell>
          <cell r="C34">
            <v>1</v>
          </cell>
          <cell r="D34">
            <v>253</v>
          </cell>
          <cell r="E34">
            <v>351</v>
          </cell>
          <cell r="F34">
            <v>0</v>
          </cell>
          <cell r="G34">
            <v>22</v>
          </cell>
          <cell r="H34">
            <v>0</v>
          </cell>
          <cell r="I34">
            <v>5</v>
          </cell>
          <cell r="J34">
            <v>0</v>
          </cell>
          <cell r="K34">
            <v>32</v>
          </cell>
          <cell r="L34">
            <v>0</v>
          </cell>
          <cell r="M34">
            <v>0</v>
          </cell>
          <cell r="N34">
            <v>96</v>
          </cell>
          <cell r="O34">
            <v>169</v>
          </cell>
          <cell r="P34">
            <v>22</v>
          </cell>
          <cell r="Q34">
            <v>25</v>
          </cell>
          <cell r="R34">
            <v>5</v>
          </cell>
          <cell r="S34">
            <v>3</v>
          </cell>
        </row>
        <row r="35">
          <cell r="B35">
            <v>0</v>
          </cell>
          <cell r="C35">
            <v>0</v>
          </cell>
          <cell r="D35">
            <v>1</v>
          </cell>
          <cell r="E35">
            <v>1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  <cell r="J35">
            <v>2</v>
          </cell>
          <cell r="K35">
            <v>4</v>
          </cell>
          <cell r="L35">
            <v>0</v>
          </cell>
          <cell r="M35">
            <v>0</v>
          </cell>
          <cell r="N35">
            <v>67</v>
          </cell>
          <cell r="O35">
            <v>65</v>
          </cell>
          <cell r="P35">
            <v>3</v>
          </cell>
          <cell r="Q35">
            <v>0</v>
          </cell>
          <cell r="R35">
            <v>15</v>
          </cell>
          <cell r="S35">
            <v>13</v>
          </cell>
        </row>
      </sheetData>
      <sheetData sheetId="7">
        <row r="8">
          <cell r="B8">
            <v>0</v>
          </cell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1</v>
          </cell>
          <cell r="K8">
            <v>1</v>
          </cell>
          <cell r="L8">
            <v>0</v>
          </cell>
          <cell r="M8">
            <v>0</v>
          </cell>
          <cell r="N8">
            <v>31</v>
          </cell>
          <cell r="O8">
            <v>60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22</v>
          </cell>
          <cell r="O9">
            <v>27</v>
          </cell>
          <cell r="P9">
            <v>1</v>
          </cell>
          <cell r="Q9">
            <v>1</v>
          </cell>
          <cell r="R9">
            <v>21</v>
          </cell>
          <cell r="S9">
            <v>30</v>
          </cell>
        </row>
        <row r="10">
          <cell r="B10">
            <v>0</v>
          </cell>
          <cell r="C10">
            <v>0</v>
          </cell>
          <cell r="D10">
            <v>58</v>
          </cell>
          <cell r="E10">
            <v>54</v>
          </cell>
          <cell r="F10">
            <v>2</v>
          </cell>
          <cell r="G10">
            <v>0</v>
          </cell>
          <cell r="H10">
            <v>2</v>
          </cell>
          <cell r="I10">
            <v>0</v>
          </cell>
          <cell r="J10">
            <v>11</v>
          </cell>
          <cell r="K10">
            <v>8</v>
          </cell>
          <cell r="L10">
            <v>1</v>
          </cell>
          <cell r="M10">
            <v>0</v>
          </cell>
          <cell r="N10">
            <v>104</v>
          </cell>
          <cell r="O10">
            <v>98</v>
          </cell>
          <cell r="P10">
            <v>6</v>
          </cell>
          <cell r="Q10">
            <v>2</v>
          </cell>
          <cell r="R10">
            <v>25</v>
          </cell>
          <cell r="S10">
            <v>12</v>
          </cell>
        </row>
        <row r="11">
          <cell r="B11">
            <v>5</v>
          </cell>
          <cell r="C11">
            <v>7</v>
          </cell>
          <cell r="D11">
            <v>60</v>
          </cell>
          <cell r="E11">
            <v>71</v>
          </cell>
          <cell r="F11">
            <v>2</v>
          </cell>
          <cell r="G11">
            <v>3</v>
          </cell>
          <cell r="H11">
            <v>0</v>
          </cell>
          <cell r="I11">
            <v>0</v>
          </cell>
          <cell r="J11">
            <v>28</v>
          </cell>
          <cell r="K11">
            <v>35</v>
          </cell>
          <cell r="L11">
            <v>0</v>
          </cell>
          <cell r="M11">
            <v>0</v>
          </cell>
          <cell r="N11">
            <v>250</v>
          </cell>
          <cell r="O11">
            <v>224</v>
          </cell>
          <cell r="P11">
            <v>0</v>
          </cell>
          <cell r="Q11">
            <v>1</v>
          </cell>
          <cell r="R11">
            <v>7</v>
          </cell>
          <cell r="S11">
            <v>3</v>
          </cell>
        </row>
        <row r="12">
          <cell r="B12">
            <v>0</v>
          </cell>
          <cell r="C12">
            <v>0</v>
          </cell>
          <cell r="D12">
            <v>3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3</v>
          </cell>
          <cell r="L12">
            <v>0</v>
          </cell>
          <cell r="M12">
            <v>0</v>
          </cell>
          <cell r="N12">
            <v>17</v>
          </cell>
          <cell r="O12">
            <v>16</v>
          </cell>
          <cell r="P12">
            <v>0</v>
          </cell>
          <cell r="Q12">
            <v>0</v>
          </cell>
          <cell r="R12">
            <v>1</v>
          </cell>
          <cell r="S12">
            <v>2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2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4</v>
          </cell>
          <cell r="O13">
            <v>23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</row>
        <row r="14">
          <cell r="B14">
            <v>0</v>
          </cell>
          <cell r="C14">
            <v>0</v>
          </cell>
          <cell r="D14">
            <v>128</v>
          </cell>
          <cell r="E14">
            <v>141</v>
          </cell>
          <cell r="F14">
            <v>14</v>
          </cell>
          <cell r="G14">
            <v>7</v>
          </cell>
          <cell r="H14">
            <v>5</v>
          </cell>
          <cell r="I14">
            <v>5</v>
          </cell>
          <cell r="J14">
            <v>61</v>
          </cell>
          <cell r="K14">
            <v>83</v>
          </cell>
          <cell r="L14">
            <v>0</v>
          </cell>
          <cell r="M14">
            <v>1</v>
          </cell>
          <cell r="N14">
            <v>427</v>
          </cell>
          <cell r="O14">
            <v>353</v>
          </cell>
          <cell r="P14">
            <v>4</v>
          </cell>
          <cell r="Q14">
            <v>4</v>
          </cell>
          <cell r="R14">
            <v>254</v>
          </cell>
          <cell r="S14">
            <v>180</v>
          </cell>
        </row>
        <row r="15">
          <cell r="B15">
            <v>1</v>
          </cell>
          <cell r="C15">
            <v>0</v>
          </cell>
          <cell r="D15">
            <v>334</v>
          </cell>
          <cell r="E15">
            <v>508</v>
          </cell>
          <cell r="F15">
            <v>6</v>
          </cell>
          <cell r="G15">
            <v>10</v>
          </cell>
          <cell r="H15">
            <v>7</v>
          </cell>
          <cell r="I15">
            <v>5</v>
          </cell>
          <cell r="J15">
            <v>21</v>
          </cell>
          <cell r="K15">
            <v>19</v>
          </cell>
          <cell r="L15">
            <v>0</v>
          </cell>
          <cell r="M15">
            <v>2</v>
          </cell>
          <cell r="N15">
            <v>237</v>
          </cell>
          <cell r="O15">
            <v>228</v>
          </cell>
          <cell r="P15">
            <v>6</v>
          </cell>
          <cell r="Q15">
            <v>6</v>
          </cell>
          <cell r="R15">
            <v>157</v>
          </cell>
          <cell r="S15">
            <v>223</v>
          </cell>
        </row>
        <row r="16">
          <cell r="B16">
            <v>0</v>
          </cell>
          <cell r="C16">
            <v>0</v>
          </cell>
          <cell r="D16">
            <v>24</v>
          </cell>
          <cell r="E16">
            <v>37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10</v>
          </cell>
          <cell r="K16">
            <v>9</v>
          </cell>
          <cell r="L16">
            <v>0</v>
          </cell>
          <cell r="M16">
            <v>0</v>
          </cell>
          <cell r="N16">
            <v>142</v>
          </cell>
          <cell r="O16">
            <v>191</v>
          </cell>
          <cell r="P16">
            <v>2</v>
          </cell>
          <cell r="Q16">
            <v>8</v>
          </cell>
          <cell r="R16">
            <v>22</v>
          </cell>
          <cell r="S16">
            <v>17</v>
          </cell>
        </row>
        <row r="17">
          <cell r="B17">
            <v>0</v>
          </cell>
          <cell r="C17">
            <v>0</v>
          </cell>
          <cell r="D17">
            <v>125</v>
          </cell>
          <cell r="E17">
            <v>106</v>
          </cell>
          <cell r="F17">
            <v>5</v>
          </cell>
          <cell r="G17">
            <v>1</v>
          </cell>
          <cell r="H17">
            <v>5</v>
          </cell>
          <cell r="I17">
            <v>3</v>
          </cell>
          <cell r="J17">
            <v>22</v>
          </cell>
          <cell r="K17">
            <v>28</v>
          </cell>
          <cell r="L17">
            <v>0</v>
          </cell>
          <cell r="M17">
            <v>0</v>
          </cell>
          <cell r="N17">
            <v>321</v>
          </cell>
          <cell r="O17">
            <v>313</v>
          </cell>
          <cell r="P17">
            <v>7</v>
          </cell>
          <cell r="Q17">
            <v>8</v>
          </cell>
          <cell r="R17">
            <v>27</v>
          </cell>
          <cell r="S17">
            <v>16</v>
          </cell>
        </row>
        <row r="18">
          <cell r="B18">
            <v>1</v>
          </cell>
          <cell r="C18">
            <v>2</v>
          </cell>
          <cell r="D18">
            <v>37</v>
          </cell>
          <cell r="E18">
            <v>50</v>
          </cell>
          <cell r="F18">
            <v>5</v>
          </cell>
          <cell r="G18">
            <v>7</v>
          </cell>
          <cell r="H18">
            <v>0</v>
          </cell>
          <cell r="I18">
            <v>1</v>
          </cell>
          <cell r="J18">
            <v>9</v>
          </cell>
          <cell r="K18">
            <v>13</v>
          </cell>
          <cell r="L18">
            <v>1</v>
          </cell>
          <cell r="M18">
            <v>0</v>
          </cell>
          <cell r="N18">
            <v>136</v>
          </cell>
          <cell r="O18">
            <v>205</v>
          </cell>
          <cell r="P18">
            <v>3</v>
          </cell>
          <cell r="Q18">
            <v>10</v>
          </cell>
          <cell r="R18">
            <v>6</v>
          </cell>
          <cell r="S18">
            <v>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2</v>
          </cell>
          <cell r="I19">
            <v>1</v>
          </cell>
          <cell r="J19">
            <v>1</v>
          </cell>
          <cell r="K19">
            <v>2</v>
          </cell>
          <cell r="L19">
            <v>0</v>
          </cell>
          <cell r="M19">
            <v>0</v>
          </cell>
          <cell r="N19">
            <v>55</v>
          </cell>
          <cell r="O19">
            <v>87</v>
          </cell>
          <cell r="P19">
            <v>0</v>
          </cell>
          <cell r="Q19">
            <v>1</v>
          </cell>
          <cell r="R19">
            <v>3</v>
          </cell>
          <cell r="S19">
            <v>2</v>
          </cell>
        </row>
        <row r="20">
          <cell r="B20">
            <v>0</v>
          </cell>
          <cell r="C20">
            <v>0</v>
          </cell>
          <cell r="D20">
            <v>42</v>
          </cell>
          <cell r="E20">
            <v>80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9</v>
          </cell>
          <cell r="K20">
            <v>14</v>
          </cell>
          <cell r="L20">
            <v>0</v>
          </cell>
          <cell r="M20">
            <v>0</v>
          </cell>
          <cell r="N20">
            <v>57</v>
          </cell>
          <cell r="O20">
            <v>91</v>
          </cell>
          <cell r="P20">
            <v>1</v>
          </cell>
          <cell r="Q20">
            <v>1</v>
          </cell>
          <cell r="R20">
            <v>9</v>
          </cell>
          <cell r="S20">
            <v>9</v>
          </cell>
        </row>
        <row r="21">
          <cell r="B21">
            <v>51</v>
          </cell>
          <cell r="C21">
            <v>57</v>
          </cell>
          <cell r="D21">
            <v>302</v>
          </cell>
          <cell r="E21">
            <v>325</v>
          </cell>
          <cell r="F21">
            <v>31</v>
          </cell>
          <cell r="G21">
            <v>32</v>
          </cell>
          <cell r="H21">
            <v>15</v>
          </cell>
          <cell r="I21">
            <v>10</v>
          </cell>
          <cell r="J21">
            <v>6</v>
          </cell>
          <cell r="K21">
            <v>6</v>
          </cell>
          <cell r="L21">
            <v>2</v>
          </cell>
          <cell r="M21">
            <v>0</v>
          </cell>
          <cell r="N21">
            <v>1075</v>
          </cell>
          <cell r="O21">
            <v>1048</v>
          </cell>
          <cell r="P21">
            <v>65</v>
          </cell>
          <cell r="Q21">
            <v>82</v>
          </cell>
          <cell r="R21">
            <v>192</v>
          </cell>
          <cell r="S21">
            <v>234</v>
          </cell>
        </row>
        <row r="22">
          <cell r="B22">
            <v>11</v>
          </cell>
          <cell r="C22">
            <v>7</v>
          </cell>
          <cell r="D22">
            <v>47</v>
          </cell>
          <cell r="E22">
            <v>44</v>
          </cell>
          <cell r="F22">
            <v>11</v>
          </cell>
          <cell r="G22">
            <v>6</v>
          </cell>
          <cell r="H22">
            <v>2</v>
          </cell>
          <cell r="I22">
            <v>4</v>
          </cell>
          <cell r="J22">
            <v>12</v>
          </cell>
          <cell r="K22">
            <v>6</v>
          </cell>
          <cell r="L22">
            <v>0</v>
          </cell>
          <cell r="M22">
            <v>0</v>
          </cell>
          <cell r="N22">
            <v>228</v>
          </cell>
          <cell r="O22">
            <v>170</v>
          </cell>
          <cell r="P22">
            <v>5</v>
          </cell>
          <cell r="Q22">
            <v>5</v>
          </cell>
          <cell r="R22">
            <v>37</v>
          </cell>
          <cell r="S22">
            <v>32</v>
          </cell>
        </row>
        <row r="23">
          <cell r="B23">
            <v>0</v>
          </cell>
          <cell r="C23">
            <v>1</v>
          </cell>
          <cell r="D23">
            <v>13</v>
          </cell>
          <cell r="E23">
            <v>3</v>
          </cell>
          <cell r="F23">
            <v>0</v>
          </cell>
          <cell r="G23">
            <v>0</v>
          </cell>
          <cell r="H23">
            <v>4</v>
          </cell>
          <cell r="I23">
            <v>4</v>
          </cell>
          <cell r="J23">
            <v>8</v>
          </cell>
          <cell r="K23">
            <v>12</v>
          </cell>
          <cell r="L23">
            <v>1</v>
          </cell>
          <cell r="M23">
            <v>0</v>
          </cell>
          <cell r="N23">
            <v>188</v>
          </cell>
          <cell r="O23">
            <v>275</v>
          </cell>
          <cell r="P23">
            <v>3</v>
          </cell>
          <cell r="Q23">
            <v>0</v>
          </cell>
          <cell r="R23">
            <v>19</v>
          </cell>
          <cell r="S23">
            <v>39</v>
          </cell>
        </row>
        <row r="24">
          <cell r="B24">
            <v>0</v>
          </cell>
          <cell r="C24">
            <v>0</v>
          </cell>
          <cell r="D24">
            <v>3</v>
          </cell>
          <cell r="E24">
            <v>13</v>
          </cell>
          <cell r="F24">
            <v>0</v>
          </cell>
          <cell r="G24">
            <v>0</v>
          </cell>
          <cell r="H24">
            <v>2</v>
          </cell>
          <cell r="I24">
            <v>1</v>
          </cell>
          <cell r="J24">
            <v>4</v>
          </cell>
          <cell r="K24">
            <v>6</v>
          </cell>
          <cell r="L24">
            <v>0</v>
          </cell>
          <cell r="M24">
            <v>0</v>
          </cell>
          <cell r="N24">
            <v>102</v>
          </cell>
          <cell r="O24">
            <v>157</v>
          </cell>
          <cell r="P24">
            <v>0</v>
          </cell>
          <cell r="Q24">
            <v>0</v>
          </cell>
          <cell r="R24">
            <v>19</v>
          </cell>
          <cell r="S24">
            <v>46</v>
          </cell>
        </row>
        <row r="25"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35</v>
          </cell>
          <cell r="O25">
            <v>54</v>
          </cell>
          <cell r="P25">
            <v>0</v>
          </cell>
          <cell r="Q25">
            <v>1</v>
          </cell>
          <cell r="R25">
            <v>6</v>
          </cell>
          <cell r="S25">
            <v>4</v>
          </cell>
        </row>
        <row r="26">
          <cell r="B26">
            <v>0</v>
          </cell>
          <cell r="C26">
            <v>0</v>
          </cell>
          <cell r="D26">
            <v>37</v>
          </cell>
          <cell r="E26">
            <v>35</v>
          </cell>
          <cell r="F26">
            <v>1</v>
          </cell>
          <cell r="G26">
            <v>1</v>
          </cell>
          <cell r="H26">
            <v>3</v>
          </cell>
          <cell r="I26">
            <v>1</v>
          </cell>
          <cell r="J26">
            <v>7</v>
          </cell>
          <cell r="K26">
            <v>11</v>
          </cell>
          <cell r="L26">
            <v>0</v>
          </cell>
          <cell r="M26">
            <v>1</v>
          </cell>
          <cell r="N26">
            <v>102</v>
          </cell>
          <cell r="O26">
            <v>80</v>
          </cell>
          <cell r="P26">
            <v>1</v>
          </cell>
          <cell r="Q26">
            <v>1</v>
          </cell>
          <cell r="R26">
            <v>13</v>
          </cell>
          <cell r="S26">
            <v>8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1</v>
          </cell>
          <cell r="F27">
            <v>3</v>
          </cell>
          <cell r="G27">
            <v>1</v>
          </cell>
          <cell r="H27">
            <v>2</v>
          </cell>
          <cell r="I27">
            <v>4</v>
          </cell>
          <cell r="J27">
            <v>3</v>
          </cell>
          <cell r="K27">
            <v>1</v>
          </cell>
          <cell r="L27">
            <v>0</v>
          </cell>
          <cell r="M27">
            <v>0</v>
          </cell>
          <cell r="N27">
            <v>102</v>
          </cell>
          <cell r="O27">
            <v>181</v>
          </cell>
          <cell r="P27">
            <v>0</v>
          </cell>
          <cell r="Q27">
            <v>3</v>
          </cell>
          <cell r="R27">
            <v>24</v>
          </cell>
          <cell r="S27">
            <v>17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1</v>
          </cell>
          <cell r="G28">
            <v>1</v>
          </cell>
          <cell r="H28">
            <v>2</v>
          </cell>
          <cell r="I28">
            <v>3</v>
          </cell>
          <cell r="J28">
            <v>2</v>
          </cell>
          <cell r="K28">
            <v>6</v>
          </cell>
          <cell r="L28">
            <v>0</v>
          </cell>
          <cell r="M28">
            <v>0</v>
          </cell>
          <cell r="N28">
            <v>129</v>
          </cell>
          <cell r="O28">
            <v>121</v>
          </cell>
          <cell r="P28">
            <v>3</v>
          </cell>
          <cell r="Q28">
            <v>7</v>
          </cell>
          <cell r="R28">
            <v>11</v>
          </cell>
          <cell r="S28">
            <v>6</v>
          </cell>
        </row>
        <row r="29">
          <cell r="B29">
            <v>11</v>
          </cell>
          <cell r="C29">
            <v>22</v>
          </cell>
          <cell r="D29">
            <v>256</v>
          </cell>
          <cell r="E29">
            <v>531</v>
          </cell>
          <cell r="F29">
            <v>9</v>
          </cell>
          <cell r="G29">
            <v>12</v>
          </cell>
          <cell r="H29">
            <v>2</v>
          </cell>
          <cell r="I29">
            <v>6</v>
          </cell>
          <cell r="J29">
            <v>18</v>
          </cell>
          <cell r="K29">
            <v>27</v>
          </cell>
          <cell r="L29">
            <v>1</v>
          </cell>
          <cell r="M29">
            <v>0</v>
          </cell>
          <cell r="N29">
            <v>377</v>
          </cell>
          <cell r="O29">
            <v>503</v>
          </cell>
          <cell r="P29">
            <v>18</v>
          </cell>
          <cell r="Q29">
            <v>35</v>
          </cell>
          <cell r="R29">
            <v>73</v>
          </cell>
          <cell r="S29">
            <v>87</v>
          </cell>
        </row>
        <row r="30">
          <cell r="B30">
            <v>0</v>
          </cell>
          <cell r="C30">
            <v>0</v>
          </cell>
          <cell r="D30">
            <v>10</v>
          </cell>
          <cell r="E30">
            <v>6</v>
          </cell>
          <cell r="F30">
            <v>2</v>
          </cell>
          <cell r="G30">
            <v>1</v>
          </cell>
          <cell r="H30">
            <v>1</v>
          </cell>
          <cell r="I30">
            <v>2</v>
          </cell>
          <cell r="J30">
            <v>1</v>
          </cell>
          <cell r="K30">
            <v>0</v>
          </cell>
          <cell r="L30">
            <v>1</v>
          </cell>
          <cell r="M30">
            <v>0</v>
          </cell>
          <cell r="N30">
            <v>103</v>
          </cell>
          <cell r="O30">
            <v>120</v>
          </cell>
          <cell r="P30">
            <v>4</v>
          </cell>
          <cell r="Q30">
            <v>5</v>
          </cell>
          <cell r="R30">
            <v>1</v>
          </cell>
          <cell r="S30">
            <v>0</v>
          </cell>
        </row>
        <row r="31">
          <cell r="B31">
            <v>1</v>
          </cell>
          <cell r="C31">
            <v>1</v>
          </cell>
          <cell r="D31">
            <v>90</v>
          </cell>
          <cell r="E31">
            <v>98</v>
          </cell>
          <cell r="F31">
            <v>6</v>
          </cell>
          <cell r="G31">
            <v>8</v>
          </cell>
          <cell r="H31">
            <v>1</v>
          </cell>
          <cell r="I31">
            <v>4</v>
          </cell>
          <cell r="J31">
            <v>19</v>
          </cell>
          <cell r="K31">
            <v>14</v>
          </cell>
          <cell r="L31">
            <v>0</v>
          </cell>
          <cell r="M31">
            <v>0</v>
          </cell>
          <cell r="N31">
            <v>219</v>
          </cell>
          <cell r="O31">
            <v>192</v>
          </cell>
          <cell r="P31">
            <v>5</v>
          </cell>
          <cell r="Q31">
            <v>11</v>
          </cell>
          <cell r="R31">
            <v>44</v>
          </cell>
          <cell r="S31">
            <v>30</v>
          </cell>
        </row>
        <row r="32">
          <cell r="B32">
            <v>0</v>
          </cell>
          <cell r="C32">
            <v>0</v>
          </cell>
          <cell r="D32">
            <v>8</v>
          </cell>
          <cell r="E32">
            <v>18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3</v>
          </cell>
          <cell r="K32">
            <v>3</v>
          </cell>
          <cell r="L32">
            <v>0</v>
          </cell>
          <cell r="M32">
            <v>0</v>
          </cell>
          <cell r="N32">
            <v>49</v>
          </cell>
          <cell r="O32">
            <v>69</v>
          </cell>
          <cell r="P32">
            <v>5</v>
          </cell>
          <cell r="Q32">
            <v>3</v>
          </cell>
          <cell r="R32">
            <v>6</v>
          </cell>
          <cell r="S32">
            <v>5</v>
          </cell>
        </row>
        <row r="33">
          <cell r="B33">
            <v>5</v>
          </cell>
          <cell r="C33">
            <v>17</v>
          </cell>
          <cell r="D33">
            <v>132</v>
          </cell>
          <cell r="E33">
            <v>104</v>
          </cell>
          <cell r="F33">
            <v>7</v>
          </cell>
          <cell r="G33">
            <v>16</v>
          </cell>
          <cell r="H33">
            <v>4</v>
          </cell>
          <cell r="I33">
            <v>0</v>
          </cell>
          <cell r="J33">
            <v>18</v>
          </cell>
          <cell r="K33">
            <v>21</v>
          </cell>
          <cell r="L33">
            <v>0</v>
          </cell>
          <cell r="M33">
            <v>1</v>
          </cell>
          <cell r="N33">
            <v>330</v>
          </cell>
          <cell r="O33">
            <v>274</v>
          </cell>
          <cell r="P33">
            <v>24</v>
          </cell>
          <cell r="Q33">
            <v>25</v>
          </cell>
          <cell r="R33">
            <v>27</v>
          </cell>
          <cell r="S33">
            <v>25</v>
          </cell>
        </row>
        <row r="34">
          <cell r="B34">
            <v>0</v>
          </cell>
          <cell r="C34">
            <v>1</v>
          </cell>
          <cell r="D34">
            <v>631</v>
          </cell>
          <cell r="E34">
            <v>973</v>
          </cell>
          <cell r="F34">
            <v>5</v>
          </cell>
          <cell r="G34">
            <v>40</v>
          </cell>
          <cell r="H34">
            <v>3</v>
          </cell>
          <cell r="I34">
            <v>16</v>
          </cell>
          <cell r="J34">
            <v>9</v>
          </cell>
          <cell r="K34">
            <v>79</v>
          </cell>
          <cell r="L34">
            <v>0</v>
          </cell>
          <cell r="M34">
            <v>1</v>
          </cell>
          <cell r="N34">
            <v>282</v>
          </cell>
          <cell r="O34">
            <v>462</v>
          </cell>
          <cell r="P34">
            <v>51</v>
          </cell>
          <cell r="Q34">
            <v>53</v>
          </cell>
          <cell r="R34">
            <v>20</v>
          </cell>
          <cell r="S34">
            <v>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2</v>
          </cell>
          <cell r="J35">
            <v>3</v>
          </cell>
          <cell r="K35">
            <v>1</v>
          </cell>
          <cell r="L35">
            <v>0</v>
          </cell>
          <cell r="M35">
            <v>0</v>
          </cell>
          <cell r="N35">
            <v>27</v>
          </cell>
          <cell r="O35">
            <v>26</v>
          </cell>
          <cell r="P35">
            <v>0</v>
          </cell>
          <cell r="Q35">
            <v>1</v>
          </cell>
          <cell r="R35">
            <v>14</v>
          </cell>
          <cell r="S3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0"/>
  <sheetViews>
    <sheetView tabSelected="1" zoomScalePageLayoutView="0" workbookViewId="0" topLeftCell="A27">
      <selection activeCell="R52" sqref="R52"/>
    </sheetView>
  </sheetViews>
  <sheetFormatPr defaultColWidth="9.140625" defaultRowHeight="15"/>
  <cols>
    <col min="1" max="1" width="20.140625" style="20" customWidth="1"/>
    <col min="2" max="2" width="5.140625" style="26" bestFit="1" customWidth="1"/>
    <col min="3" max="3" width="5.8515625" style="26" bestFit="1" customWidth="1"/>
    <col min="4" max="4" width="5.421875" style="26" bestFit="1" customWidth="1"/>
    <col min="5" max="5" width="6.57421875" style="26" customWidth="1"/>
    <col min="6" max="6" width="5.140625" style="26" bestFit="1" customWidth="1"/>
    <col min="7" max="7" width="5.8515625" style="26" bestFit="1" customWidth="1"/>
    <col min="8" max="8" width="5.140625" style="26" bestFit="1" customWidth="1"/>
    <col min="9" max="9" width="7.140625" style="26" customWidth="1"/>
    <col min="10" max="10" width="5.140625" style="26" bestFit="1" customWidth="1"/>
    <col min="11" max="11" width="6.7109375" style="26" customWidth="1"/>
    <col min="12" max="12" width="4.28125" style="26" customWidth="1"/>
    <col min="13" max="13" width="11.00390625" style="26" customWidth="1"/>
    <col min="14" max="14" width="6.8515625" style="26" customWidth="1"/>
    <col min="15" max="15" width="7.28125" style="26" customWidth="1"/>
    <col min="16" max="16" width="5.7109375" style="26" customWidth="1"/>
    <col min="17" max="17" width="4.140625" style="26" customWidth="1"/>
    <col min="18" max="18" width="6.28125" style="27" customWidth="1"/>
    <col min="19" max="19" width="5.140625" style="20" customWidth="1"/>
    <col min="20" max="16384" width="9.140625" style="20" customWidth="1"/>
  </cols>
  <sheetData>
    <row r="1" spans="1:159" s="6" customFormat="1" ht="18">
      <c r="A1" s="1" t="s">
        <v>53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</row>
    <row r="2" spans="1:159" s="11" customFormat="1" ht="15.75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</row>
    <row r="3" spans="1:159" s="11" customFormat="1" ht="15.75">
      <c r="A3" s="7"/>
      <c r="B3" s="8" t="s">
        <v>0</v>
      </c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s="11" customFormat="1" ht="15">
      <c r="A4" s="13"/>
      <c r="B4" s="8" t="s">
        <v>1</v>
      </c>
      <c r="C4" s="14"/>
      <c r="D4" s="14" t="s">
        <v>2</v>
      </c>
      <c r="E4" s="14"/>
      <c r="F4" s="15" t="s">
        <v>3</v>
      </c>
      <c r="G4" s="15"/>
      <c r="H4" s="14" t="s">
        <v>4</v>
      </c>
      <c r="I4" s="12"/>
      <c r="J4" s="16" t="s">
        <v>5</v>
      </c>
      <c r="K4" s="16"/>
      <c r="L4" s="17" t="s">
        <v>6</v>
      </c>
      <c r="M4" s="17"/>
      <c r="N4" s="17" t="s">
        <v>7</v>
      </c>
      <c r="O4" s="17"/>
      <c r="P4" s="17" t="s">
        <v>8</v>
      </c>
      <c r="Q4" s="17"/>
      <c r="R4" s="10"/>
      <c r="S4" s="16"/>
      <c r="T4" s="17"/>
      <c r="U4" s="18"/>
      <c r="V4" s="19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</row>
    <row r="5" spans="1:159" s="11" customFormat="1" ht="12">
      <c r="A5" s="13" t="s">
        <v>9</v>
      </c>
      <c r="B5" s="8" t="s">
        <v>10</v>
      </c>
      <c r="C5" s="14"/>
      <c r="D5" s="14" t="s">
        <v>11</v>
      </c>
      <c r="E5" s="14"/>
      <c r="F5" s="15" t="s">
        <v>12</v>
      </c>
      <c r="G5" s="15"/>
      <c r="H5" s="14" t="s">
        <v>13</v>
      </c>
      <c r="I5" s="14"/>
      <c r="J5" s="14" t="s">
        <v>14</v>
      </c>
      <c r="K5" s="14"/>
      <c r="L5" s="14" t="s">
        <v>15</v>
      </c>
      <c r="M5" s="14"/>
      <c r="N5" s="18" t="s">
        <v>16</v>
      </c>
      <c r="O5" s="18"/>
      <c r="P5" s="18" t="s">
        <v>17</v>
      </c>
      <c r="Q5" s="18"/>
      <c r="R5" s="18" t="s">
        <v>18</v>
      </c>
      <c r="S5" s="18"/>
      <c r="T5" s="18" t="s">
        <v>19</v>
      </c>
      <c r="U5" s="18"/>
      <c r="V5" s="19" t="s">
        <v>20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</row>
    <row r="6" spans="1:159" s="11" customFormat="1" ht="12.75" thickBot="1">
      <c r="A6" s="48" t="s">
        <v>21</v>
      </c>
      <c r="B6" s="48" t="s">
        <v>22</v>
      </c>
      <c r="C6" s="49" t="s">
        <v>23</v>
      </c>
      <c r="D6" s="49" t="s">
        <v>22</v>
      </c>
      <c r="E6" s="49" t="s">
        <v>23</v>
      </c>
      <c r="F6" s="49" t="s">
        <v>22</v>
      </c>
      <c r="G6" s="49" t="s">
        <v>23</v>
      </c>
      <c r="H6" s="49" t="s">
        <v>22</v>
      </c>
      <c r="I6" s="49" t="s">
        <v>23</v>
      </c>
      <c r="J6" s="49" t="s">
        <v>22</v>
      </c>
      <c r="K6" s="49" t="s">
        <v>23</v>
      </c>
      <c r="L6" s="49" t="s">
        <v>22</v>
      </c>
      <c r="M6" s="49" t="s">
        <v>23</v>
      </c>
      <c r="N6" s="50" t="s">
        <v>22</v>
      </c>
      <c r="O6" s="50" t="s">
        <v>23</v>
      </c>
      <c r="P6" s="51" t="s">
        <v>22</v>
      </c>
      <c r="Q6" s="51" t="s">
        <v>23</v>
      </c>
      <c r="R6" s="51" t="s">
        <v>22</v>
      </c>
      <c r="S6" s="51" t="s">
        <v>23</v>
      </c>
      <c r="T6" s="51" t="s">
        <v>22</v>
      </c>
      <c r="U6" s="51" t="s">
        <v>23</v>
      </c>
      <c r="V6" s="50" t="s">
        <v>24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</row>
    <row r="7" spans="1:159" s="11" customFormat="1" ht="12.75" thickTop="1">
      <c r="A7" s="13"/>
      <c r="B7" s="1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9"/>
      <c r="O7" s="19"/>
      <c r="P7" s="19"/>
      <c r="Q7" s="19"/>
      <c r="R7" s="22"/>
      <c r="S7" s="23"/>
      <c r="T7" s="23"/>
      <c r="U7" s="23"/>
      <c r="V7" s="23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</row>
    <row r="8" spans="1:25" ht="12">
      <c r="A8" s="24" t="s">
        <v>25</v>
      </c>
      <c r="B8" s="25">
        <f>+'[1]table4'!B8+'[1]table5'!B8</f>
        <v>0</v>
      </c>
      <c r="C8" s="25">
        <f>+'[1]table4'!C8+'[1]table5'!C8</f>
        <v>0</v>
      </c>
      <c r="D8" s="25">
        <f>+'[1]table4'!D8+'[1]table5'!D8</f>
        <v>7</v>
      </c>
      <c r="E8" s="25">
        <f>+'[1]table4'!E8+'[1]table5'!E8</f>
        <v>3</v>
      </c>
      <c r="F8" s="25">
        <f>+'[1]table4'!F8+'[1]table5'!F8</f>
        <v>2</v>
      </c>
      <c r="G8" s="25">
        <f>+'[1]table4'!G8+'[1]table5'!G8</f>
        <v>2</v>
      </c>
      <c r="H8" s="25">
        <f>+'[1]table4'!H8+'[1]table5'!H8</f>
        <v>2</v>
      </c>
      <c r="I8" s="25">
        <f>+'[1]table4'!I8+'[1]table5'!I8</f>
        <v>3</v>
      </c>
      <c r="J8" s="25">
        <f>+'[1]table4'!J8+'[1]table5'!J8</f>
        <v>3</v>
      </c>
      <c r="K8" s="25">
        <f>+'[1]table4'!K8+'[1]table5'!K8</f>
        <v>6</v>
      </c>
      <c r="L8" s="25">
        <f>+'[1]table4'!L8+'[1]table5'!L8</f>
        <v>0</v>
      </c>
      <c r="M8" s="25">
        <f>+'[1]table4'!M8+'[1]table5'!M8</f>
        <v>0</v>
      </c>
      <c r="N8" s="25">
        <f>+'[1]table4'!N8+'[1]table5'!N8</f>
        <v>225</v>
      </c>
      <c r="O8" s="25">
        <f>+'[1]table4'!O8+'[1]table5'!O8</f>
        <v>253</v>
      </c>
      <c r="P8" s="25">
        <f>+'[1]table4'!P8+'[1]table5'!P8</f>
        <v>0</v>
      </c>
      <c r="Q8" s="25">
        <f>+'[1]table4'!Q8+'[1]table5'!Q8</f>
        <v>0</v>
      </c>
      <c r="R8" s="25">
        <f>+'[1]table4'!R8+'[1]table5'!R8</f>
        <v>0</v>
      </c>
      <c r="S8" s="25">
        <f>+'[1]table4'!S8+'[1]table5'!S8</f>
        <v>0</v>
      </c>
      <c r="T8" s="25">
        <f>+B8+D8+F8+H8+J8+L8+N8+P8+R8</f>
        <v>239</v>
      </c>
      <c r="U8" s="25">
        <f>+C8+E8+G8+I8+K8+M8+O8+Q8+S8</f>
        <v>267</v>
      </c>
      <c r="V8" s="25">
        <f>+T8+U8</f>
        <v>506</v>
      </c>
      <c r="W8" s="26"/>
      <c r="X8" s="26"/>
      <c r="Y8" s="26"/>
    </row>
    <row r="9" spans="1:25" ht="12">
      <c r="A9" s="24" t="s">
        <v>26</v>
      </c>
      <c r="B9" s="25">
        <f>+'[1]table4'!B9+'[1]table5'!B9</f>
        <v>0</v>
      </c>
      <c r="C9" s="25">
        <f>+'[1]table4'!C9+'[1]table5'!C9</f>
        <v>0</v>
      </c>
      <c r="D9" s="25">
        <f>+'[1]table4'!D9+'[1]table5'!D9</f>
        <v>0</v>
      </c>
      <c r="E9" s="25">
        <f>+'[1]table4'!E9+'[1]table5'!E9</f>
        <v>0</v>
      </c>
      <c r="F9" s="25">
        <f>+'[1]table4'!F9+'[1]table5'!F9</f>
        <v>2</v>
      </c>
      <c r="G9" s="25">
        <f>+'[1]table4'!G9+'[1]table5'!G9</f>
        <v>1</v>
      </c>
      <c r="H9" s="25">
        <f>+'[1]table4'!H9+'[1]table5'!H9</f>
        <v>2</v>
      </c>
      <c r="I9" s="25">
        <f>+'[1]table4'!I9+'[1]table5'!I9</f>
        <v>4</v>
      </c>
      <c r="J9" s="25">
        <f>+'[1]table4'!J9+'[1]table5'!J9</f>
        <v>0</v>
      </c>
      <c r="K9" s="25">
        <f>+'[1]table4'!K9+'[1]table5'!K9</f>
        <v>0</v>
      </c>
      <c r="L9" s="25">
        <f>+'[1]table4'!L9+'[1]table5'!L9</f>
        <v>0</v>
      </c>
      <c r="M9" s="25">
        <f>+'[1]table4'!M9+'[1]table5'!M9</f>
        <v>0</v>
      </c>
      <c r="N9" s="25">
        <f>+'[1]table4'!N9+'[1]table5'!N9</f>
        <v>87</v>
      </c>
      <c r="O9" s="25">
        <f>+'[1]table4'!O9+'[1]table5'!O9</f>
        <v>99</v>
      </c>
      <c r="P9" s="25">
        <f>+'[1]table4'!P9+'[1]table5'!P9</f>
        <v>4</v>
      </c>
      <c r="Q9" s="25">
        <f>+'[1]table4'!Q9+'[1]table5'!Q9</f>
        <v>5</v>
      </c>
      <c r="R9" s="25">
        <f>+'[1]table4'!R9+'[1]table5'!R9</f>
        <v>115</v>
      </c>
      <c r="S9" s="25">
        <f>+'[1]table4'!S9+'[1]table5'!S9</f>
        <v>131</v>
      </c>
      <c r="T9" s="25">
        <f aca="true" t="shared" si="0" ref="T9:U32">+B9+D9+F9+H9+J9+L9+N9+P9+R9</f>
        <v>210</v>
      </c>
      <c r="U9" s="25">
        <f t="shared" si="0"/>
        <v>240</v>
      </c>
      <c r="V9" s="25">
        <f aca="true" t="shared" si="1" ref="V9:V32">+T9+U9</f>
        <v>450</v>
      </c>
      <c r="W9" s="26"/>
      <c r="X9" s="26"/>
      <c r="Y9" s="26"/>
    </row>
    <row r="10" spans="1:25" ht="15">
      <c r="A10" s="23" t="s">
        <v>27</v>
      </c>
      <c r="B10" s="27">
        <f>+'[1]table4'!B10+'[1]table5'!B10</f>
        <v>2</v>
      </c>
      <c r="C10" s="27">
        <f>+'[1]table4'!C10+'[1]table5'!C10</f>
        <v>1</v>
      </c>
      <c r="D10" s="27">
        <f>+'[1]table4'!D10+'[1]table5'!D10</f>
        <v>83</v>
      </c>
      <c r="E10" s="27">
        <f>+'[1]table4'!E10+'[1]table5'!E10</f>
        <v>85</v>
      </c>
      <c r="F10" s="27">
        <f>+'[1]table4'!F10+'[1]table5'!F10</f>
        <v>3</v>
      </c>
      <c r="G10" s="27">
        <f>+'[1]table4'!G10+'[1]table5'!G10</f>
        <v>0</v>
      </c>
      <c r="H10" s="27">
        <f>+'[1]table4'!H10+'[1]table5'!H10</f>
        <v>3</v>
      </c>
      <c r="I10" s="27">
        <f>+'[1]table4'!I10+'[1]table5'!I10</f>
        <v>1</v>
      </c>
      <c r="J10" s="27">
        <f>+'[1]table4'!J10+'[1]table5'!J10</f>
        <v>19</v>
      </c>
      <c r="K10" s="27">
        <f>+'[1]table4'!K10+'[1]table5'!K10</f>
        <v>16</v>
      </c>
      <c r="L10" s="27">
        <f>+'[1]table4'!L10+'[1]table5'!L10</f>
        <v>1</v>
      </c>
      <c r="M10" s="27">
        <f>+'[1]table4'!M10+'[1]table5'!M10</f>
        <v>0</v>
      </c>
      <c r="N10" s="27">
        <f>+'[1]table4'!N10+'[1]table5'!N10</f>
        <v>218</v>
      </c>
      <c r="O10" s="27">
        <f>+'[1]table4'!O10+'[1]table5'!O10</f>
        <v>196</v>
      </c>
      <c r="P10" s="27">
        <f>+'[1]table4'!P10+'[1]table5'!P10</f>
        <v>11</v>
      </c>
      <c r="Q10" s="27">
        <f>+'[1]table4'!Q10+'[1]table5'!Q10</f>
        <v>6</v>
      </c>
      <c r="R10" s="27">
        <f>+'[1]table4'!R10+'[1]table5'!R10</f>
        <v>35</v>
      </c>
      <c r="S10" s="27">
        <f>+'[1]table4'!S10+'[1]table5'!S10</f>
        <v>25</v>
      </c>
      <c r="T10" s="28">
        <f t="shared" si="0"/>
        <v>375</v>
      </c>
      <c r="U10" s="27">
        <f t="shared" si="0"/>
        <v>330</v>
      </c>
      <c r="V10" s="27">
        <f t="shared" si="1"/>
        <v>705</v>
      </c>
      <c r="W10" s="26"/>
      <c r="X10" s="26"/>
      <c r="Y10" s="26"/>
    </row>
    <row r="11" spans="1:25" ht="15">
      <c r="A11" s="23" t="s">
        <v>28</v>
      </c>
      <c r="B11" s="27">
        <f>+'[1]table4'!B11+'[1]table5'!B11</f>
        <v>14</v>
      </c>
      <c r="C11" s="27">
        <f>+'[1]table4'!C11+'[1]table5'!C11</f>
        <v>15</v>
      </c>
      <c r="D11" s="27">
        <f>+'[1]table4'!D11+'[1]table5'!D11</f>
        <v>118</v>
      </c>
      <c r="E11" s="27">
        <f>+'[1]table4'!E11+'[1]table5'!E11</f>
        <v>112</v>
      </c>
      <c r="F11" s="27">
        <f>+'[1]table4'!F11+'[1]table5'!F11</f>
        <v>10</v>
      </c>
      <c r="G11" s="27">
        <f>+'[1]table4'!G11+'[1]table5'!G11</f>
        <v>6</v>
      </c>
      <c r="H11" s="27">
        <f>+'[1]table4'!H11+'[1]table5'!H11</f>
        <v>5</v>
      </c>
      <c r="I11" s="27">
        <f>+'[1]table4'!I11+'[1]table5'!I11</f>
        <v>3</v>
      </c>
      <c r="J11" s="27">
        <f>+'[1]table4'!J11+'[1]table5'!J11</f>
        <v>64</v>
      </c>
      <c r="K11" s="27">
        <f>+'[1]table4'!K11+'[1]table5'!K11</f>
        <v>67</v>
      </c>
      <c r="L11" s="27">
        <f>+'[1]table4'!L11+'[1]table5'!L11</f>
        <v>0</v>
      </c>
      <c r="M11" s="27">
        <f>+'[1]table4'!M11+'[1]table5'!M11</f>
        <v>0</v>
      </c>
      <c r="N11" s="27">
        <f>+'[1]table4'!N11+'[1]table5'!N11</f>
        <v>613</v>
      </c>
      <c r="O11" s="27">
        <f>+'[1]table4'!O11+'[1]table5'!O11</f>
        <v>586</v>
      </c>
      <c r="P11" s="27">
        <f>+'[1]table4'!P11+'[1]table5'!P11</f>
        <v>0</v>
      </c>
      <c r="Q11" s="27">
        <f>+'[1]table4'!Q11+'[1]table5'!Q11</f>
        <v>2</v>
      </c>
      <c r="R11" s="27">
        <f>+'[1]table4'!R11+'[1]table5'!R11</f>
        <v>10</v>
      </c>
      <c r="S11" s="27">
        <f>+'[1]table4'!S11+'[1]table5'!S11</f>
        <v>9</v>
      </c>
      <c r="T11" s="28">
        <f t="shared" si="0"/>
        <v>834</v>
      </c>
      <c r="U11" s="27">
        <f t="shared" si="0"/>
        <v>800</v>
      </c>
      <c r="V11" s="27">
        <f t="shared" si="1"/>
        <v>1634</v>
      </c>
      <c r="W11" s="26"/>
      <c r="X11" s="26"/>
      <c r="Y11" s="26"/>
    </row>
    <row r="12" spans="1:25" ht="12">
      <c r="A12" s="24" t="s">
        <v>29</v>
      </c>
      <c r="B12" s="25">
        <f>+'[1]table4'!B12+'[1]table5'!B12</f>
        <v>2</v>
      </c>
      <c r="C12" s="25">
        <f>+'[1]table4'!C12+'[1]table5'!C12</f>
        <v>0</v>
      </c>
      <c r="D12" s="25">
        <f>+'[1]table4'!D12+'[1]table5'!D12</f>
        <v>12</v>
      </c>
      <c r="E12" s="25">
        <f>+'[1]table4'!E12+'[1]table5'!E12</f>
        <v>8</v>
      </c>
      <c r="F12" s="25">
        <f>+'[1]table4'!F12+'[1]table5'!F12</f>
        <v>0</v>
      </c>
      <c r="G12" s="25">
        <f>+'[1]table4'!G12+'[1]table5'!G12</f>
        <v>0</v>
      </c>
      <c r="H12" s="25">
        <f>+'[1]table4'!H12+'[1]table5'!H12</f>
        <v>0</v>
      </c>
      <c r="I12" s="25">
        <f>+'[1]table4'!I12+'[1]table5'!I12</f>
        <v>1</v>
      </c>
      <c r="J12" s="25">
        <f>+'[1]table4'!J12+'[1]table5'!J12</f>
        <v>6</v>
      </c>
      <c r="K12" s="25">
        <f>+'[1]table4'!K12+'[1]table5'!K12</f>
        <v>9</v>
      </c>
      <c r="L12" s="25">
        <f>+'[1]table4'!L12+'[1]table5'!L12</f>
        <v>0</v>
      </c>
      <c r="M12" s="25">
        <f>+'[1]table4'!M12+'[1]table5'!M12</f>
        <v>0</v>
      </c>
      <c r="N12" s="25">
        <f>+'[1]table4'!N12+'[1]table5'!N12</f>
        <v>75</v>
      </c>
      <c r="O12" s="25">
        <f>+'[1]table4'!O12+'[1]table5'!O12</f>
        <v>71</v>
      </c>
      <c r="P12" s="25">
        <f>+'[1]table4'!P12+'[1]table5'!P12</f>
        <v>2</v>
      </c>
      <c r="Q12" s="25">
        <f>+'[1]table4'!Q12+'[1]table5'!Q12</f>
        <v>0</v>
      </c>
      <c r="R12" s="25">
        <f>+'[1]table4'!R12+'[1]table5'!R12</f>
        <v>1</v>
      </c>
      <c r="S12" s="25">
        <f>+'[1]table4'!S12+'[1]table5'!S12</f>
        <v>5</v>
      </c>
      <c r="T12" s="25">
        <f t="shared" si="0"/>
        <v>98</v>
      </c>
      <c r="U12" s="25">
        <f t="shared" si="0"/>
        <v>94</v>
      </c>
      <c r="V12" s="25">
        <f t="shared" si="1"/>
        <v>192</v>
      </c>
      <c r="W12" s="26"/>
      <c r="X12" s="26"/>
      <c r="Y12" s="26"/>
    </row>
    <row r="13" spans="1:25" ht="12">
      <c r="A13" s="24" t="s">
        <v>30</v>
      </c>
      <c r="B13" s="25">
        <f>+'[1]table4'!B13+'[1]table5'!B13</f>
        <v>0</v>
      </c>
      <c r="C13" s="25">
        <f>+'[1]table4'!C13+'[1]table5'!C13</f>
        <v>0</v>
      </c>
      <c r="D13" s="25">
        <f>+'[1]table4'!D13+'[1]table5'!D13</f>
        <v>3</v>
      </c>
      <c r="E13" s="25">
        <f>+'[1]table4'!E13+'[1]table5'!E13</f>
        <v>2</v>
      </c>
      <c r="F13" s="25">
        <f>+'[1]table4'!F13+'[1]table5'!F13</f>
        <v>0</v>
      </c>
      <c r="G13" s="25">
        <f>+'[1]table4'!G13+'[1]table5'!G13</f>
        <v>1</v>
      </c>
      <c r="H13" s="25">
        <f>+'[1]table4'!H13+'[1]table5'!H13</f>
        <v>6</v>
      </c>
      <c r="I13" s="25">
        <f>+'[1]table4'!I13+'[1]table5'!I13</f>
        <v>3</v>
      </c>
      <c r="J13" s="25">
        <f>+'[1]table4'!J13+'[1]table5'!J13</f>
        <v>1</v>
      </c>
      <c r="K13" s="25">
        <f>+'[1]table4'!K13+'[1]table5'!K13</f>
        <v>2</v>
      </c>
      <c r="L13" s="25">
        <f>+'[1]table4'!L13+'[1]table5'!L13</f>
        <v>0</v>
      </c>
      <c r="M13" s="25">
        <f>+'[1]table4'!M13+'[1]table5'!M13</f>
        <v>0</v>
      </c>
      <c r="N13" s="25">
        <f>+'[1]table4'!N13+'[1]table5'!N13</f>
        <v>96</v>
      </c>
      <c r="O13" s="25">
        <f>+'[1]table4'!O13+'[1]table5'!O13</f>
        <v>129</v>
      </c>
      <c r="P13" s="25">
        <f>+'[1]table4'!P13+'[1]table5'!P13</f>
        <v>0</v>
      </c>
      <c r="Q13" s="25">
        <f>+'[1]table4'!Q13+'[1]table5'!Q13</f>
        <v>0</v>
      </c>
      <c r="R13" s="25">
        <f>+'[1]table4'!R13+'[1]table5'!R13</f>
        <v>11</v>
      </c>
      <c r="S13" s="25">
        <f>+'[1]table4'!S13+'[1]table5'!S13</f>
        <v>4</v>
      </c>
      <c r="T13" s="25">
        <f t="shared" si="0"/>
        <v>117</v>
      </c>
      <c r="U13" s="25">
        <f t="shared" si="0"/>
        <v>141</v>
      </c>
      <c r="V13" s="25">
        <f t="shared" si="1"/>
        <v>258</v>
      </c>
      <c r="W13" s="26"/>
      <c r="X13" s="26"/>
      <c r="Y13" s="26"/>
    </row>
    <row r="14" spans="1:37" ht="15">
      <c r="A14" s="23" t="s">
        <v>31</v>
      </c>
      <c r="B14" s="27">
        <f>+'[1]table4'!B14+'[1]table5'!B14</f>
        <v>1</v>
      </c>
      <c r="C14" s="27">
        <f>+'[1]table4'!C14+'[1]table5'!C14</f>
        <v>0</v>
      </c>
      <c r="D14" s="27">
        <f>+'[1]table4'!D14+'[1]table5'!D14</f>
        <v>243</v>
      </c>
      <c r="E14" s="27">
        <f>+'[1]table4'!E14+'[1]table5'!E14</f>
        <v>240</v>
      </c>
      <c r="F14" s="27">
        <f>+'[1]table4'!F14+'[1]table5'!F14</f>
        <v>55</v>
      </c>
      <c r="G14" s="27">
        <f>+'[1]table4'!G14+'[1]table5'!G14</f>
        <v>30</v>
      </c>
      <c r="H14" s="27">
        <f>+'[1]table4'!H14+'[1]table5'!H14</f>
        <v>13</v>
      </c>
      <c r="I14" s="27">
        <f>+'[1]table4'!I14+'[1]table5'!I14</f>
        <v>12</v>
      </c>
      <c r="J14" s="27">
        <f>+'[1]table4'!J14+'[1]table5'!J14</f>
        <v>118</v>
      </c>
      <c r="K14" s="27">
        <f>+'[1]table4'!K14+'[1]table5'!K14</f>
        <v>153</v>
      </c>
      <c r="L14" s="27">
        <f>+'[1]table4'!L14+'[1]table5'!L14</f>
        <v>0</v>
      </c>
      <c r="M14" s="27">
        <f>+'[1]table4'!M14+'[1]table5'!M14</f>
        <v>1</v>
      </c>
      <c r="N14" s="27">
        <f>+'[1]table4'!N14+'[1]table5'!N14</f>
        <v>1081</v>
      </c>
      <c r="O14" s="27">
        <f>+'[1]table4'!O14+'[1]table5'!O14</f>
        <v>964</v>
      </c>
      <c r="P14" s="27">
        <f>+'[1]table4'!P14+'[1]table5'!P14</f>
        <v>8</v>
      </c>
      <c r="Q14" s="27">
        <f>+'[1]table4'!Q14+'[1]table5'!Q14</f>
        <v>7</v>
      </c>
      <c r="R14" s="27">
        <f>+'[1]table4'!R14+'[1]table5'!R14</f>
        <v>598</v>
      </c>
      <c r="S14" s="27">
        <f>+'[1]table4'!S14+'[1]table5'!S14</f>
        <v>395</v>
      </c>
      <c r="T14" s="28">
        <f t="shared" si="0"/>
        <v>2117</v>
      </c>
      <c r="U14" s="27">
        <f t="shared" si="0"/>
        <v>1802</v>
      </c>
      <c r="V14" s="27">
        <f t="shared" si="1"/>
        <v>3919</v>
      </c>
      <c r="W14" s="26"/>
      <c r="X14" s="26"/>
      <c r="Y14" s="26"/>
      <c r="AK14" s="29"/>
    </row>
    <row r="15" spans="1:28" ht="15">
      <c r="A15" s="23" t="s">
        <v>32</v>
      </c>
      <c r="B15" s="27">
        <f>+'[1]table4'!B15+'[1]table5'!B15</f>
        <v>12</v>
      </c>
      <c r="C15" s="27">
        <f>+'[1]table4'!C15+'[1]table5'!C15</f>
        <v>7</v>
      </c>
      <c r="D15" s="27">
        <f>+'[1]table4'!D15+'[1]table5'!D15</f>
        <v>719</v>
      </c>
      <c r="E15" s="27">
        <f>+'[1]table4'!E15+'[1]table5'!E15</f>
        <v>1044</v>
      </c>
      <c r="F15" s="27">
        <f>+'[1]table4'!F15+'[1]table5'!F15</f>
        <v>15</v>
      </c>
      <c r="G15" s="27">
        <f>+'[1]table4'!G15+'[1]table5'!G15</f>
        <v>16</v>
      </c>
      <c r="H15" s="27">
        <f>+'[1]table4'!H15+'[1]table5'!H15</f>
        <v>11</v>
      </c>
      <c r="I15" s="27">
        <f>+'[1]table4'!I15+'[1]table5'!I15</f>
        <v>11</v>
      </c>
      <c r="J15" s="27">
        <f>+'[1]table4'!J15+'[1]table5'!J15</f>
        <v>42</v>
      </c>
      <c r="K15" s="27">
        <f>+'[1]table4'!K15+'[1]table5'!K15</f>
        <v>46</v>
      </c>
      <c r="L15" s="27">
        <f>+'[1]table4'!L15+'[1]table5'!L15</f>
        <v>1</v>
      </c>
      <c r="M15" s="27">
        <f>+'[1]table4'!M15+'[1]table5'!M15</f>
        <v>3</v>
      </c>
      <c r="N15" s="27">
        <f>+'[1]table4'!N15+'[1]table5'!N15</f>
        <v>614</v>
      </c>
      <c r="O15" s="27">
        <f>+'[1]table4'!O15+'[1]table5'!O15</f>
        <v>548</v>
      </c>
      <c r="P15" s="27">
        <f>+'[1]table4'!P15+'[1]table5'!P15</f>
        <v>18</v>
      </c>
      <c r="Q15" s="27">
        <f>+'[1]table4'!Q15+'[1]table5'!Q15</f>
        <v>15</v>
      </c>
      <c r="R15" s="27">
        <f>+'[1]table4'!R15+'[1]table5'!R15</f>
        <v>361</v>
      </c>
      <c r="S15" s="27">
        <f>+'[1]table4'!S15+'[1]table5'!S15</f>
        <v>446</v>
      </c>
      <c r="T15" s="28">
        <f t="shared" si="0"/>
        <v>1793</v>
      </c>
      <c r="U15" s="27">
        <f t="shared" si="0"/>
        <v>2136</v>
      </c>
      <c r="V15" s="27">
        <f t="shared" si="1"/>
        <v>3929</v>
      </c>
      <c r="W15" s="26"/>
      <c r="X15" s="26"/>
      <c r="Y15" s="26"/>
      <c r="AB15" s="29"/>
    </row>
    <row r="16" spans="1:25" ht="12">
      <c r="A16" s="24" t="s">
        <v>33</v>
      </c>
      <c r="B16" s="25">
        <f>+'[1]table4'!B16+'[1]table5'!B16</f>
        <v>4</v>
      </c>
      <c r="C16" s="25">
        <f>+'[1]table4'!C16+'[1]table5'!C16</f>
        <v>0</v>
      </c>
      <c r="D16" s="25">
        <f>+'[1]table4'!D16+'[1]table5'!D16</f>
        <v>63</v>
      </c>
      <c r="E16" s="25">
        <f>+'[1]table4'!E16+'[1]table5'!E16</f>
        <v>81</v>
      </c>
      <c r="F16" s="25">
        <f>+'[1]table4'!F16+'[1]table5'!F16</f>
        <v>2</v>
      </c>
      <c r="G16" s="25">
        <f>+'[1]table4'!G16+'[1]table5'!G16</f>
        <v>2</v>
      </c>
      <c r="H16" s="25">
        <f>+'[1]table4'!H16+'[1]table5'!H16</f>
        <v>5</v>
      </c>
      <c r="I16" s="25">
        <f>+'[1]table4'!I16+'[1]table5'!I16</f>
        <v>5</v>
      </c>
      <c r="J16" s="25">
        <f>+'[1]table4'!J16+'[1]table5'!J16</f>
        <v>38</v>
      </c>
      <c r="K16" s="25">
        <f>+'[1]table4'!K16+'[1]table5'!K16</f>
        <v>33</v>
      </c>
      <c r="L16" s="25">
        <f>+'[1]table4'!L16+'[1]table5'!L16</f>
        <v>1</v>
      </c>
      <c r="M16" s="25">
        <f>+'[1]table4'!M16+'[1]table5'!M16</f>
        <v>0</v>
      </c>
      <c r="N16" s="25">
        <f>+'[1]table4'!N16+'[1]table5'!N16</f>
        <v>456</v>
      </c>
      <c r="O16" s="25">
        <f>+'[1]table4'!O16+'[1]table5'!O16</f>
        <v>590</v>
      </c>
      <c r="P16" s="25">
        <f>+'[1]table4'!P16+'[1]table5'!P16</f>
        <v>12</v>
      </c>
      <c r="Q16" s="25">
        <f>+'[1]table4'!Q16+'[1]table5'!Q16</f>
        <v>21</v>
      </c>
      <c r="R16" s="25">
        <f>+'[1]table4'!R16+'[1]table5'!R16</f>
        <v>58</v>
      </c>
      <c r="S16" s="25">
        <f>+'[1]table4'!S16+'[1]table5'!S16</f>
        <v>44</v>
      </c>
      <c r="T16" s="25">
        <f t="shared" si="0"/>
        <v>639</v>
      </c>
      <c r="U16" s="25">
        <f t="shared" si="0"/>
        <v>776</v>
      </c>
      <c r="V16" s="25">
        <f t="shared" si="1"/>
        <v>1415</v>
      </c>
      <c r="W16" s="26"/>
      <c r="X16" s="26"/>
      <c r="Y16" s="26"/>
    </row>
    <row r="17" spans="1:25" ht="12">
      <c r="A17" s="24" t="s">
        <v>34</v>
      </c>
      <c r="B17" s="25">
        <f>+'[1]table4'!B17+'[1]table5'!B17</f>
        <v>4</v>
      </c>
      <c r="C17" s="25">
        <f>+'[1]table4'!C17+'[1]table5'!C17</f>
        <v>2</v>
      </c>
      <c r="D17" s="25">
        <f>+'[1]table4'!D17+'[1]table5'!D17</f>
        <v>218</v>
      </c>
      <c r="E17" s="25">
        <f>+'[1]table4'!E17+'[1]table5'!E17</f>
        <v>201</v>
      </c>
      <c r="F17" s="25">
        <f>+'[1]table4'!F17+'[1]table5'!F17</f>
        <v>15</v>
      </c>
      <c r="G17" s="25">
        <f>+'[1]table4'!G17+'[1]table5'!G17</f>
        <v>7</v>
      </c>
      <c r="H17" s="25">
        <f>+'[1]table4'!H17+'[1]table5'!H17</f>
        <v>12</v>
      </c>
      <c r="I17" s="25">
        <f>+'[1]table4'!I17+'[1]table5'!I17</f>
        <v>7</v>
      </c>
      <c r="J17" s="25">
        <f>+'[1]table4'!J17+'[1]table5'!J17</f>
        <v>49</v>
      </c>
      <c r="K17" s="25">
        <f>+'[1]table4'!K17+'[1]table5'!K17</f>
        <v>44</v>
      </c>
      <c r="L17" s="25">
        <f>+'[1]table4'!L17+'[1]table5'!L17</f>
        <v>0</v>
      </c>
      <c r="M17" s="25">
        <f>+'[1]table4'!M17+'[1]table5'!M17</f>
        <v>0</v>
      </c>
      <c r="N17" s="25">
        <f>+'[1]table4'!N17+'[1]table5'!N17</f>
        <v>719</v>
      </c>
      <c r="O17" s="25">
        <f>+'[1]table4'!O17+'[1]table5'!O17</f>
        <v>704</v>
      </c>
      <c r="P17" s="25">
        <f>+'[1]table4'!P17+'[1]table5'!P17</f>
        <v>11</v>
      </c>
      <c r="Q17" s="25">
        <f>+'[1]table4'!Q17+'[1]table5'!Q17</f>
        <v>29</v>
      </c>
      <c r="R17" s="25">
        <f>+'[1]table4'!R17+'[1]table5'!R17</f>
        <v>44</v>
      </c>
      <c r="S17" s="25">
        <f>+'[1]table4'!S17+'[1]table5'!S17</f>
        <v>24</v>
      </c>
      <c r="T17" s="25">
        <f t="shared" si="0"/>
        <v>1072</v>
      </c>
      <c r="U17" s="25">
        <f t="shared" si="0"/>
        <v>1018</v>
      </c>
      <c r="V17" s="25">
        <f t="shared" si="1"/>
        <v>2090</v>
      </c>
      <c r="W17" s="26"/>
      <c r="X17" s="26"/>
      <c r="Y17" s="26"/>
    </row>
    <row r="18" spans="1:25" s="31" customFormat="1" ht="15">
      <c r="A18" s="23" t="s">
        <v>35</v>
      </c>
      <c r="B18" s="27">
        <f>+'[1]table4'!B18+'[1]table5'!B18</f>
        <v>2</v>
      </c>
      <c r="C18" s="27">
        <f>+'[1]table4'!C18+'[1]table5'!C18</f>
        <v>2</v>
      </c>
      <c r="D18" s="27">
        <f>+'[1]table4'!D18+'[1]table5'!D18</f>
        <v>76</v>
      </c>
      <c r="E18" s="27">
        <f>+'[1]table4'!E18+'[1]table5'!E18</f>
        <v>76</v>
      </c>
      <c r="F18" s="27">
        <f>+'[1]table4'!F18+'[1]table5'!F18</f>
        <v>9</v>
      </c>
      <c r="G18" s="27">
        <f>+'[1]table4'!G18+'[1]table5'!G18</f>
        <v>13</v>
      </c>
      <c r="H18" s="27">
        <f>+'[1]table4'!H18+'[1]table5'!H18</f>
        <v>2</v>
      </c>
      <c r="I18" s="27">
        <f>+'[1]table4'!I18+'[1]table5'!I18</f>
        <v>2</v>
      </c>
      <c r="J18" s="27">
        <f>+'[1]table4'!J18+'[1]table5'!J18</f>
        <v>18</v>
      </c>
      <c r="K18" s="27">
        <f>+'[1]table4'!K18+'[1]table5'!K18</f>
        <v>25</v>
      </c>
      <c r="L18" s="27">
        <f>+'[1]table4'!L18+'[1]table5'!L18</f>
        <v>1</v>
      </c>
      <c r="M18" s="27">
        <f>+'[1]table4'!M18+'[1]table5'!M18</f>
        <v>1</v>
      </c>
      <c r="N18" s="27">
        <f>+'[1]table4'!N18+'[1]table5'!N18</f>
        <v>285</v>
      </c>
      <c r="O18" s="27">
        <f>+'[1]table4'!O18+'[1]table5'!O18</f>
        <v>389</v>
      </c>
      <c r="P18" s="27">
        <f>+'[1]table4'!P18+'[1]table5'!P18</f>
        <v>8</v>
      </c>
      <c r="Q18" s="27">
        <f>+'[1]table4'!Q18+'[1]table5'!Q18</f>
        <v>17</v>
      </c>
      <c r="R18" s="27">
        <f>+'[1]table4'!R18+'[1]table5'!R18</f>
        <v>10</v>
      </c>
      <c r="S18" s="27">
        <f>+'[1]table4'!S18+'[1]table5'!S18</f>
        <v>12</v>
      </c>
      <c r="T18" s="28">
        <f t="shared" si="0"/>
        <v>411</v>
      </c>
      <c r="U18" s="27">
        <f t="shared" si="0"/>
        <v>537</v>
      </c>
      <c r="V18" s="27">
        <f t="shared" si="1"/>
        <v>948</v>
      </c>
      <c r="W18" s="26"/>
      <c r="X18" s="26"/>
      <c r="Y18" s="30"/>
    </row>
    <row r="19" spans="1:25" ht="15">
      <c r="A19" s="23" t="s">
        <v>36</v>
      </c>
      <c r="B19" s="27">
        <f>+'[1]table4'!B19+'[1]table5'!B19</f>
        <v>5</v>
      </c>
      <c r="C19" s="27">
        <f>+'[1]table4'!C19+'[1]table5'!C19</f>
        <v>0</v>
      </c>
      <c r="D19" s="27">
        <f>+'[1]table4'!D19+'[1]table5'!D19</f>
        <v>2</v>
      </c>
      <c r="E19" s="27">
        <f>+'[1]table4'!E19+'[1]table5'!E19</f>
        <v>0</v>
      </c>
      <c r="F19" s="27">
        <f>+'[1]table4'!F19+'[1]table5'!F19</f>
        <v>1</v>
      </c>
      <c r="G19" s="27">
        <f>+'[1]table4'!G19+'[1]table5'!G19</f>
        <v>1</v>
      </c>
      <c r="H19" s="27">
        <f>+'[1]table4'!H19+'[1]table5'!H19</f>
        <v>2</v>
      </c>
      <c r="I19" s="27">
        <f>+'[1]table4'!I19+'[1]table5'!I19</f>
        <v>1</v>
      </c>
      <c r="J19" s="27">
        <f>+'[1]table4'!J19+'[1]table5'!J19</f>
        <v>2</v>
      </c>
      <c r="K19" s="27">
        <f>+'[1]table4'!K19+'[1]table5'!K19</f>
        <v>3</v>
      </c>
      <c r="L19" s="27">
        <f>+'[1]table4'!L19+'[1]table5'!L19</f>
        <v>0</v>
      </c>
      <c r="M19" s="27">
        <f>+'[1]table4'!M19+'[1]table5'!M19</f>
        <v>0</v>
      </c>
      <c r="N19" s="27">
        <f>+'[1]table4'!N19+'[1]table5'!N19</f>
        <v>127</v>
      </c>
      <c r="O19" s="27">
        <f>+'[1]table4'!O19+'[1]table5'!O19</f>
        <v>147</v>
      </c>
      <c r="P19" s="27">
        <f>+'[1]table4'!P19+'[1]table5'!P19</f>
        <v>0</v>
      </c>
      <c r="Q19" s="27">
        <f>+'[1]table4'!Q19+'[1]table5'!Q19</f>
        <v>2</v>
      </c>
      <c r="R19" s="27">
        <f>+'[1]table4'!R19+'[1]table5'!R19</f>
        <v>3</v>
      </c>
      <c r="S19" s="27">
        <f>+'[1]table4'!S19+'[1]table5'!S19</f>
        <v>2</v>
      </c>
      <c r="T19" s="28">
        <f t="shared" si="0"/>
        <v>142</v>
      </c>
      <c r="U19" s="27">
        <f t="shared" si="0"/>
        <v>156</v>
      </c>
      <c r="V19" s="27">
        <f t="shared" si="1"/>
        <v>298</v>
      </c>
      <c r="W19" s="26"/>
      <c r="X19" s="26"/>
      <c r="Y19" s="26"/>
    </row>
    <row r="20" spans="1:25" ht="12">
      <c r="A20" s="24" t="s">
        <v>37</v>
      </c>
      <c r="B20" s="25">
        <f>+'[1]table4'!B20+'[1]table5'!B20</f>
        <v>0</v>
      </c>
      <c r="C20" s="25">
        <f>+'[1]table4'!C20+'[1]table5'!C20</f>
        <v>0</v>
      </c>
      <c r="D20" s="25">
        <f>+'[1]table4'!D20+'[1]table5'!D20</f>
        <v>87</v>
      </c>
      <c r="E20" s="25">
        <f>+'[1]table4'!E20+'[1]table5'!E20</f>
        <v>130</v>
      </c>
      <c r="F20" s="25">
        <f>+'[1]table4'!F20+'[1]table5'!F20</f>
        <v>8</v>
      </c>
      <c r="G20" s="25">
        <f>+'[1]table4'!G20+'[1]table5'!G20</f>
        <v>2</v>
      </c>
      <c r="H20" s="25">
        <f>+'[1]table4'!H20+'[1]table5'!H20</f>
        <v>2</v>
      </c>
      <c r="I20" s="25">
        <f>+'[1]table4'!I20+'[1]table5'!I20</f>
        <v>2</v>
      </c>
      <c r="J20" s="25">
        <f>+'[1]table4'!J20+'[1]table5'!J20</f>
        <v>22</v>
      </c>
      <c r="K20" s="25">
        <f>+'[1]table4'!K20+'[1]table5'!K20</f>
        <v>36</v>
      </c>
      <c r="L20" s="25">
        <f>+'[1]table4'!L20+'[1]table5'!L20</f>
        <v>0</v>
      </c>
      <c r="M20" s="25">
        <f>+'[1]table4'!M20+'[1]table5'!M20</f>
        <v>0</v>
      </c>
      <c r="N20" s="25">
        <f>+'[1]table4'!N20+'[1]table5'!N20</f>
        <v>191</v>
      </c>
      <c r="O20" s="25">
        <f>+'[1]table4'!O20+'[1]table5'!O20</f>
        <v>271</v>
      </c>
      <c r="P20" s="25">
        <f>+'[1]table4'!P20+'[1]table5'!P20</f>
        <v>8</v>
      </c>
      <c r="Q20" s="25">
        <f>+'[1]table4'!Q20+'[1]table5'!Q20</f>
        <v>7</v>
      </c>
      <c r="R20" s="25">
        <f>+'[1]table4'!R20+'[1]table5'!R20</f>
        <v>16</v>
      </c>
      <c r="S20" s="25">
        <f>+'[1]table4'!S20+'[1]table5'!S20</f>
        <v>26</v>
      </c>
      <c r="T20" s="25">
        <f t="shared" si="0"/>
        <v>334</v>
      </c>
      <c r="U20" s="25">
        <f t="shared" si="0"/>
        <v>474</v>
      </c>
      <c r="V20" s="25">
        <f t="shared" si="1"/>
        <v>808</v>
      </c>
      <c r="W20" s="26"/>
      <c r="X20" s="26"/>
      <c r="Y20" s="26"/>
    </row>
    <row r="21" spans="1:38" ht="12">
      <c r="A21" s="24" t="s">
        <v>38</v>
      </c>
      <c r="B21" s="25">
        <f>+'[1]table4'!B21+'[1]table5'!B21</f>
        <v>56</v>
      </c>
      <c r="C21" s="25">
        <f>+'[1]table4'!C21+'[1]table5'!C21</f>
        <v>69</v>
      </c>
      <c r="D21" s="25">
        <f>+'[1]table4'!D21+'[1]table5'!D21</f>
        <v>368</v>
      </c>
      <c r="E21" s="25">
        <f>+'[1]table4'!E21+'[1]table5'!E21</f>
        <v>415</v>
      </c>
      <c r="F21" s="25">
        <f>+'[1]table4'!F21+'[1]table5'!F21</f>
        <v>59</v>
      </c>
      <c r="G21" s="25">
        <f>+'[1]table4'!G21+'[1]table5'!G21</f>
        <v>66</v>
      </c>
      <c r="H21" s="25">
        <f>+'[1]table4'!H21+'[1]table5'!H21</f>
        <v>18</v>
      </c>
      <c r="I21" s="25">
        <f>+'[1]table4'!I21+'[1]table5'!I21</f>
        <v>18</v>
      </c>
      <c r="J21" s="25">
        <f>+'[1]table4'!J21+'[1]table5'!J21</f>
        <v>14</v>
      </c>
      <c r="K21" s="25">
        <f>+'[1]table4'!K21+'[1]table5'!K21</f>
        <v>17</v>
      </c>
      <c r="L21" s="25">
        <f>+'[1]table4'!L21+'[1]table5'!L21</f>
        <v>3</v>
      </c>
      <c r="M21" s="25">
        <f>+'[1]table4'!M21+'[1]table5'!M21</f>
        <v>1</v>
      </c>
      <c r="N21" s="25">
        <f>+'[1]table4'!N21+'[1]table5'!N21</f>
        <v>1614</v>
      </c>
      <c r="O21" s="25">
        <f>+'[1]table4'!O21+'[1]table5'!O21</f>
        <v>1648</v>
      </c>
      <c r="P21" s="25">
        <f>+'[1]table4'!P21+'[1]table5'!P21</f>
        <v>89</v>
      </c>
      <c r="Q21" s="25">
        <f>+'[1]table4'!Q21+'[1]table5'!Q21</f>
        <v>112</v>
      </c>
      <c r="R21" s="25">
        <f>+'[1]table4'!R21+'[1]table5'!R21</f>
        <v>244</v>
      </c>
      <c r="S21" s="25">
        <f>+'[1]table4'!S21+'[1]table5'!S21</f>
        <v>310</v>
      </c>
      <c r="T21" s="25">
        <f t="shared" si="0"/>
        <v>2465</v>
      </c>
      <c r="U21" s="25">
        <f t="shared" si="0"/>
        <v>2656</v>
      </c>
      <c r="V21" s="25">
        <f t="shared" si="1"/>
        <v>5121</v>
      </c>
      <c r="W21" s="26"/>
      <c r="X21" s="26"/>
      <c r="Y21" s="26"/>
      <c r="AK21" s="29"/>
      <c r="AL21" s="29"/>
    </row>
    <row r="22" spans="1:25" ht="15">
      <c r="A22" s="23" t="s">
        <v>39</v>
      </c>
      <c r="B22" s="27">
        <f>+'[1]table4'!B22+'[1]table5'!B22</f>
        <v>15</v>
      </c>
      <c r="C22" s="27">
        <f>+'[1]table4'!C22+'[1]table5'!C22</f>
        <v>8</v>
      </c>
      <c r="D22" s="27">
        <f>+'[1]table4'!D22+'[1]table5'!D22</f>
        <v>106</v>
      </c>
      <c r="E22" s="27">
        <f>+'[1]table4'!E22+'[1]table5'!E22</f>
        <v>96</v>
      </c>
      <c r="F22" s="27">
        <f>+'[1]table4'!F22+'[1]table5'!F22</f>
        <v>25</v>
      </c>
      <c r="G22" s="27">
        <f>+'[1]table4'!G22+'[1]table5'!G22</f>
        <v>21</v>
      </c>
      <c r="H22" s="27">
        <f>+'[1]table4'!H22+'[1]table5'!H22</f>
        <v>6</v>
      </c>
      <c r="I22" s="27">
        <f>+'[1]table4'!I22+'[1]table5'!I22</f>
        <v>8</v>
      </c>
      <c r="J22" s="27">
        <f>+'[1]table4'!J22+'[1]table5'!J22</f>
        <v>21</v>
      </c>
      <c r="K22" s="27">
        <f>+'[1]table4'!K22+'[1]table5'!K22</f>
        <v>14</v>
      </c>
      <c r="L22" s="27">
        <f>+'[1]table4'!L22+'[1]table5'!L22</f>
        <v>1</v>
      </c>
      <c r="M22" s="27">
        <f>+'[1]table4'!M22+'[1]table5'!M22</f>
        <v>0</v>
      </c>
      <c r="N22" s="27">
        <f>+'[1]table4'!N22+'[1]table5'!N22</f>
        <v>502</v>
      </c>
      <c r="O22" s="27">
        <f>+'[1]table4'!O22+'[1]table5'!O22</f>
        <v>386</v>
      </c>
      <c r="P22" s="27">
        <f>+'[1]table4'!P22+'[1]table5'!P22</f>
        <v>8</v>
      </c>
      <c r="Q22" s="27">
        <f>+'[1]table4'!Q22+'[1]table5'!Q22</f>
        <v>14</v>
      </c>
      <c r="R22" s="27">
        <f>+'[1]table4'!R22+'[1]table5'!R22</f>
        <v>57</v>
      </c>
      <c r="S22" s="27">
        <f>+'[1]table4'!S22+'[1]table5'!S22</f>
        <v>72</v>
      </c>
      <c r="T22" s="28">
        <f t="shared" si="0"/>
        <v>741</v>
      </c>
      <c r="U22" s="27">
        <f t="shared" si="0"/>
        <v>619</v>
      </c>
      <c r="V22" s="27">
        <f t="shared" si="1"/>
        <v>1360</v>
      </c>
      <c r="W22" s="26"/>
      <c r="X22" s="26"/>
      <c r="Y22" s="26"/>
    </row>
    <row r="23" spans="1:25" ht="15">
      <c r="A23" s="23" t="s">
        <v>40</v>
      </c>
      <c r="B23" s="27">
        <f>+'[1]table4'!B23+'[1]table5'!B23</f>
        <v>5</v>
      </c>
      <c r="C23" s="27">
        <f>+'[1]table4'!C23+'[1]table5'!C23</f>
        <v>2</v>
      </c>
      <c r="D23" s="27">
        <f>+'[1]table4'!D23+'[1]table5'!D23</f>
        <v>29</v>
      </c>
      <c r="E23" s="27">
        <f>+'[1]table4'!E23+'[1]table5'!E23</f>
        <v>10</v>
      </c>
      <c r="F23" s="27">
        <f>+'[1]table4'!F23+'[1]table5'!F23</f>
        <v>1</v>
      </c>
      <c r="G23" s="27">
        <f>+'[1]table4'!G23+'[1]table5'!G23</f>
        <v>2</v>
      </c>
      <c r="H23" s="27">
        <f>+'[1]table4'!H23+'[1]table5'!H23</f>
        <v>9</v>
      </c>
      <c r="I23" s="27">
        <f>+'[1]table4'!I23+'[1]table5'!I23</f>
        <v>12</v>
      </c>
      <c r="J23" s="27">
        <f>+'[1]table4'!J23+'[1]table5'!J23</f>
        <v>19</v>
      </c>
      <c r="K23" s="27">
        <f>+'[1]table4'!K23+'[1]table5'!K23</f>
        <v>20</v>
      </c>
      <c r="L23" s="27">
        <f>+'[1]table4'!L23+'[1]table5'!L23</f>
        <v>2</v>
      </c>
      <c r="M23" s="27">
        <f>+'[1]table4'!M23+'[1]table5'!M23</f>
        <v>2</v>
      </c>
      <c r="N23" s="27">
        <f>+'[1]table4'!N23+'[1]table5'!N23</f>
        <v>468</v>
      </c>
      <c r="O23" s="27">
        <f>+'[1]table4'!O23+'[1]table5'!O23</f>
        <v>630</v>
      </c>
      <c r="P23" s="27">
        <f>+'[1]table4'!P23+'[1]table5'!P23</f>
        <v>4</v>
      </c>
      <c r="Q23" s="27">
        <f>+'[1]table4'!Q23+'[1]table5'!Q23</f>
        <v>0</v>
      </c>
      <c r="R23" s="27">
        <f>+'[1]table4'!R23+'[1]table5'!R23</f>
        <v>52</v>
      </c>
      <c r="S23" s="27">
        <f>+'[1]table4'!S23+'[1]table5'!S23</f>
        <v>69</v>
      </c>
      <c r="T23" s="28">
        <f t="shared" si="0"/>
        <v>589</v>
      </c>
      <c r="U23" s="27">
        <f t="shared" si="0"/>
        <v>747</v>
      </c>
      <c r="V23" s="27">
        <f t="shared" si="1"/>
        <v>1336</v>
      </c>
      <c r="W23" s="26"/>
      <c r="X23" s="26"/>
      <c r="Y23" s="26"/>
    </row>
    <row r="24" spans="1:25" ht="12">
      <c r="A24" s="24" t="s">
        <v>41</v>
      </c>
      <c r="B24" s="25">
        <f>+'[1]table4'!B24+'[1]table5'!B24</f>
        <v>0</v>
      </c>
      <c r="C24" s="25">
        <f>+'[1]table4'!C24+'[1]table5'!C24</f>
        <v>0</v>
      </c>
      <c r="D24" s="25">
        <f>+'[1]table4'!D24+'[1]table5'!D24</f>
        <v>14</v>
      </c>
      <c r="E24" s="25">
        <f>+'[1]table4'!E24+'[1]table5'!E24</f>
        <v>22</v>
      </c>
      <c r="F24" s="25">
        <f>+'[1]table4'!F24+'[1]table5'!F24</f>
        <v>0</v>
      </c>
      <c r="G24" s="25">
        <f>+'[1]table4'!G24+'[1]table5'!G24</f>
        <v>0</v>
      </c>
      <c r="H24" s="25">
        <f>+'[1]table4'!H24+'[1]table5'!H24</f>
        <v>3</v>
      </c>
      <c r="I24" s="25">
        <f>+'[1]table4'!I24+'[1]table5'!I24</f>
        <v>2</v>
      </c>
      <c r="J24" s="25">
        <f>+'[1]table4'!J24+'[1]table5'!J24</f>
        <v>5</v>
      </c>
      <c r="K24" s="25">
        <f>+'[1]table4'!K24+'[1]table5'!K24</f>
        <v>9</v>
      </c>
      <c r="L24" s="25">
        <f>+'[1]table4'!L24+'[1]table5'!L24</f>
        <v>0</v>
      </c>
      <c r="M24" s="25">
        <f>+'[1]table4'!M24+'[1]table5'!M24</f>
        <v>0</v>
      </c>
      <c r="N24" s="25">
        <f>+'[1]table4'!N24+'[1]table5'!N24</f>
        <v>199</v>
      </c>
      <c r="O24" s="25">
        <f>+'[1]table4'!O24+'[1]table5'!O24</f>
        <v>266</v>
      </c>
      <c r="P24" s="25">
        <f>+'[1]table4'!P24+'[1]table5'!P24</f>
        <v>0</v>
      </c>
      <c r="Q24" s="25">
        <f>+'[1]table4'!Q24+'[1]table5'!Q24</f>
        <v>0</v>
      </c>
      <c r="R24" s="25">
        <f>+'[1]table4'!R24+'[1]table5'!R24</f>
        <v>59</v>
      </c>
      <c r="S24" s="25">
        <f>+'[1]table4'!S24+'[1]table5'!S24</f>
        <v>78</v>
      </c>
      <c r="T24" s="25">
        <f t="shared" si="0"/>
        <v>280</v>
      </c>
      <c r="U24" s="25">
        <f t="shared" si="0"/>
        <v>377</v>
      </c>
      <c r="V24" s="25">
        <f t="shared" si="1"/>
        <v>657</v>
      </c>
      <c r="W24" s="26"/>
      <c r="X24" s="26"/>
      <c r="Y24" s="26"/>
    </row>
    <row r="25" spans="1:25" ht="12">
      <c r="A25" s="24" t="s">
        <v>42</v>
      </c>
      <c r="B25" s="25">
        <f>+'[1]table4'!B25+'[1]table5'!B25</f>
        <v>1</v>
      </c>
      <c r="C25" s="25">
        <f>+'[1]table4'!C25+'[1]table5'!C25</f>
        <v>0</v>
      </c>
      <c r="D25" s="25">
        <f>+'[1]table4'!D25+'[1]table5'!D25</f>
        <v>1</v>
      </c>
      <c r="E25" s="25">
        <f>+'[1]table4'!E25+'[1]table5'!E25</f>
        <v>0</v>
      </c>
      <c r="F25" s="25">
        <f>+'[1]table4'!F25+'[1]table5'!F25</f>
        <v>0</v>
      </c>
      <c r="G25" s="25">
        <f>+'[1]table4'!G25+'[1]table5'!G25</f>
        <v>0</v>
      </c>
      <c r="H25" s="25">
        <f>+'[1]table4'!H25+'[1]table5'!H25</f>
        <v>0</v>
      </c>
      <c r="I25" s="25">
        <f>+'[1]table4'!I25+'[1]table5'!I25</f>
        <v>1</v>
      </c>
      <c r="J25" s="25">
        <f>+'[1]table4'!J25+'[1]table5'!J25</f>
        <v>0</v>
      </c>
      <c r="K25" s="25">
        <f>+'[1]table4'!K25+'[1]table5'!K25</f>
        <v>0</v>
      </c>
      <c r="L25" s="25">
        <f>+'[1]table4'!L25+'[1]table5'!L25</f>
        <v>0</v>
      </c>
      <c r="M25" s="25">
        <f>+'[1]table4'!M25+'[1]table5'!M25</f>
        <v>0</v>
      </c>
      <c r="N25" s="25">
        <f>+'[1]table4'!N25+'[1]table5'!N25</f>
        <v>95</v>
      </c>
      <c r="O25" s="25">
        <f>+'[1]table4'!O25+'[1]table5'!O25</f>
        <v>119</v>
      </c>
      <c r="P25" s="25">
        <f>+'[1]table4'!P25+'[1]table5'!P25</f>
        <v>1</v>
      </c>
      <c r="Q25" s="25">
        <f>+'[1]table4'!Q25+'[1]table5'!Q25</f>
        <v>3</v>
      </c>
      <c r="R25" s="25">
        <f>+'[1]table4'!R25+'[1]table5'!R25</f>
        <v>8</v>
      </c>
      <c r="S25" s="25">
        <f>+'[1]table4'!S25+'[1]table5'!S25</f>
        <v>6</v>
      </c>
      <c r="T25" s="25">
        <f t="shared" si="0"/>
        <v>106</v>
      </c>
      <c r="U25" s="25">
        <f t="shared" si="0"/>
        <v>129</v>
      </c>
      <c r="V25" s="25">
        <f t="shared" si="1"/>
        <v>235</v>
      </c>
      <c r="W25" s="26"/>
      <c r="X25" s="26"/>
      <c r="Y25" s="26"/>
    </row>
    <row r="26" spans="1:25" ht="15">
      <c r="A26" s="23" t="s">
        <v>43</v>
      </c>
      <c r="B26" s="27">
        <f>+'[1]table4'!B26+'[1]table5'!B26</f>
        <v>0</v>
      </c>
      <c r="C26" s="27">
        <f>+'[1]table4'!C26+'[1]table5'!C26</f>
        <v>0</v>
      </c>
      <c r="D26" s="27">
        <f>+'[1]table4'!D26+'[1]table5'!D26</f>
        <v>51</v>
      </c>
      <c r="E26" s="27">
        <f>+'[1]table4'!E26+'[1]table5'!E26</f>
        <v>57</v>
      </c>
      <c r="F26" s="27">
        <f>+'[1]table4'!F26+'[1]table5'!F26</f>
        <v>4</v>
      </c>
      <c r="G26" s="27">
        <f>+'[1]table4'!G26+'[1]table5'!G26</f>
        <v>2</v>
      </c>
      <c r="H26" s="27">
        <f>+'[1]table4'!H26+'[1]table5'!H26</f>
        <v>5</v>
      </c>
      <c r="I26" s="27">
        <f>+'[1]table4'!I26+'[1]table5'!I26</f>
        <v>1</v>
      </c>
      <c r="J26" s="27">
        <f>+'[1]table4'!J26+'[1]table5'!J26</f>
        <v>24</v>
      </c>
      <c r="K26" s="27">
        <f>+'[1]table4'!K26+'[1]table5'!K26</f>
        <v>20</v>
      </c>
      <c r="L26" s="27">
        <f>+'[1]table4'!L26+'[1]table5'!L26</f>
        <v>0</v>
      </c>
      <c r="M26" s="27">
        <f>+'[1]table4'!M26+'[1]table5'!M26</f>
        <v>2</v>
      </c>
      <c r="N26" s="27">
        <f>+'[1]table4'!N26+'[1]table5'!N26</f>
        <v>243</v>
      </c>
      <c r="O26" s="27">
        <f>+'[1]table4'!O26+'[1]table5'!O26</f>
        <v>247</v>
      </c>
      <c r="P26" s="27">
        <f>+'[1]table4'!P26+'[1]table5'!P26</f>
        <v>4</v>
      </c>
      <c r="Q26" s="27">
        <f>+'[1]table4'!Q26+'[1]table5'!Q26</f>
        <v>4</v>
      </c>
      <c r="R26" s="27">
        <f>+'[1]table4'!R26+'[1]table5'!R26</f>
        <v>31</v>
      </c>
      <c r="S26" s="27">
        <f>+'[1]table4'!S26+'[1]table5'!S26</f>
        <v>21</v>
      </c>
      <c r="T26" s="28">
        <f t="shared" si="0"/>
        <v>362</v>
      </c>
      <c r="U26" s="27">
        <f t="shared" si="0"/>
        <v>354</v>
      </c>
      <c r="V26" s="27">
        <f t="shared" si="1"/>
        <v>716</v>
      </c>
      <c r="W26" s="26"/>
      <c r="X26" s="26"/>
      <c r="Y26" s="26"/>
    </row>
    <row r="27" spans="1:25" ht="15">
      <c r="A27" s="23" t="s">
        <v>44</v>
      </c>
      <c r="B27" s="27">
        <f>+'[1]table4'!B27+'[1]table5'!B27</f>
        <v>0</v>
      </c>
      <c r="C27" s="27">
        <f>+'[1]table4'!C27+'[1]table5'!C27</f>
        <v>0</v>
      </c>
      <c r="D27" s="27">
        <f>+'[1]table4'!D27+'[1]table5'!D27</f>
        <v>3</v>
      </c>
      <c r="E27" s="27">
        <f>+'[1]table4'!E27+'[1]table5'!E27</f>
        <v>5</v>
      </c>
      <c r="F27" s="27">
        <f>+'[1]table4'!F27+'[1]table5'!F27</f>
        <v>3</v>
      </c>
      <c r="G27" s="27">
        <f>+'[1]table4'!G27+'[1]table5'!G27</f>
        <v>1</v>
      </c>
      <c r="H27" s="27">
        <f>+'[1]table4'!H27+'[1]table5'!H27</f>
        <v>8</v>
      </c>
      <c r="I27" s="27">
        <f>+'[1]table4'!I27+'[1]table5'!I27</f>
        <v>16</v>
      </c>
      <c r="J27" s="27">
        <f>+'[1]table4'!J27+'[1]table5'!J27</f>
        <v>12</v>
      </c>
      <c r="K27" s="27">
        <f>+'[1]table4'!K27+'[1]table5'!K27</f>
        <v>9</v>
      </c>
      <c r="L27" s="27">
        <f>+'[1]table4'!L27+'[1]table5'!L27</f>
        <v>1</v>
      </c>
      <c r="M27" s="27">
        <f>+'[1]table4'!M27+'[1]table5'!M27</f>
        <v>1</v>
      </c>
      <c r="N27" s="27">
        <f>+'[1]table4'!N27+'[1]table5'!N27</f>
        <v>182</v>
      </c>
      <c r="O27" s="27">
        <f>+'[1]table4'!O27+'[1]table5'!O27</f>
        <v>296</v>
      </c>
      <c r="P27" s="27">
        <f>+'[1]table4'!P27+'[1]table5'!P27</f>
        <v>5</v>
      </c>
      <c r="Q27" s="27">
        <f>+'[1]table4'!Q27+'[1]table5'!Q27</f>
        <v>7</v>
      </c>
      <c r="R27" s="27">
        <f>+'[1]table4'!R27+'[1]table5'!R27</f>
        <v>36</v>
      </c>
      <c r="S27" s="27">
        <f>+'[1]table4'!S27+'[1]table5'!S27</f>
        <v>29</v>
      </c>
      <c r="T27" s="28">
        <f t="shared" si="0"/>
        <v>250</v>
      </c>
      <c r="U27" s="27">
        <f t="shared" si="0"/>
        <v>364</v>
      </c>
      <c r="V27" s="27">
        <f t="shared" si="1"/>
        <v>614</v>
      </c>
      <c r="W27" s="26"/>
      <c r="X27" s="26"/>
      <c r="Y27" s="26"/>
    </row>
    <row r="28" spans="1:25" ht="12">
      <c r="A28" s="24" t="s">
        <v>45</v>
      </c>
      <c r="B28" s="25">
        <f>+'[1]table4'!B28+'[1]table5'!B28</f>
        <v>1</v>
      </c>
      <c r="C28" s="25">
        <f>+'[1]table4'!C28+'[1]table5'!C28</f>
        <v>1</v>
      </c>
      <c r="D28" s="25">
        <f>+'[1]table4'!D28+'[1]table5'!D28</f>
        <v>8</v>
      </c>
      <c r="E28" s="25">
        <f>+'[1]table4'!E28+'[1]table5'!E28</f>
        <v>11</v>
      </c>
      <c r="F28" s="25">
        <f>+'[1]table4'!F28+'[1]table5'!F28</f>
        <v>2</v>
      </c>
      <c r="G28" s="25">
        <f>+'[1]table4'!G28+'[1]table5'!G28</f>
        <v>2</v>
      </c>
      <c r="H28" s="25">
        <f>+'[1]table4'!H28+'[1]table5'!H28</f>
        <v>4</v>
      </c>
      <c r="I28" s="25">
        <f>+'[1]table4'!I28+'[1]table5'!I28</f>
        <v>9</v>
      </c>
      <c r="J28" s="25">
        <f>+'[1]table4'!J28+'[1]table5'!J28</f>
        <v>10</v>
      </c>
      <c r="K28" s="25">
        <f>+'[1]table4'!K28+'[1]table5'!K28</f>
        <v>13</v>
      </c>
      <c r="L28" s="25">
        <f>+'[1]table4'!L28+'[1]table5'!L28</f>
        <v>1</v>
      </c>
      <c r="M28" s="25">
        <f>+'[1]table4'!M28+'[1]table5'!M28</f>
        <v>0</v>
      </c>
      <c r="N28" s="25">
        <f>+'[1]table4'!N28+'[1]table5'!N28</f>
        <v>385</v>
      </c>
      <c r="O28" s="25">
        <f>+'[1]table4'!O28+'[1]table5'!O28</f>
        <v>417</v>
      </c>
      <c r="P28" s="25">
        <f>+'[1]table4'!P28+'[1]table5'!P28</f>
        <v>11</v>
      </c>
      <c r="Q28" s="25">
        <f>+'[1]table4'!Q28+'[1]table5'!Q28</f>
        <v>20</v>
      </c>
      <c r="R28" s="25">
        <f>+'[1]table4'!R28+'[1]table5'!R28</f>
        <v>24</v>
      </c>
      <c r="S28" s="25">
        <f>+'[1]table4'!S28+'[1]table5'!S28</f>
        <v>16</v>
      </c>
      <c r="T28" s="25">
        <f t="shared" si="0"/>
        <v>446</v>
      </c>
      <c r="U28" s="25">
        <f t="shared" si="0"/>
        <v>489</v>
      </c>
      <c r="V28" s="25">
        <f t="shared" si="1"/>
        <v>935</v>
      </c>
      <c r="W28" s="26"/>
      <c r="X28" s="26"/>
      <c r="Y28" s="26"/>
    </row>
    <row r="29" spans="1:25" ht="12">
      <c r="A29" s="24" t="s">
        <v>46</v>
      </c>
      <c r="B29" s="25">
        <f>+'[1]table4'!B29+'[1]table5'!B29</f>
        <v>27</v>
      </c>
      <c r="C29" s="25">
        <f>+'[1]table4'!C29+'[1]table5'!C29</f>
        <v>55</v>
      </c>
      <c r="D29" s="25">
        <f>+'[1]table4'!D29+'[1]table5'!D29</f>
        <v>516</v>
      </c>
      <c r="E29" s="25">
        <f>+'[1]table4'!E29+'[1]table5'!E29</f>
        <v>993</v>
      </c>
      <c r="F29" s="25">
        <f>+'[1]table4'!F29+'[1]table5'!F29</f>
        <v>20</v>
      </c>
      <c r="G29" s="25">
        <f>+'[1]table4'!G29+'[1]table5'!G29</f>
        <v>25</v>
      </c>
      <c r="H29" s="25">
        <f>+'[1]table4'!H29+'[1]table5'!H29</f>
        <v>12</v>
      </c>
      <c r="I29" s="25">
        <f>+'[1]table4'!I29+'[1]table5'!I29</f>
        <v>11</v>
      </c>
      <c r="J29" s="25">
        <f>+'[1]table4'!J29+'[1]table5'!J29</f>
        <v>40</v>
      </c>
      <c r="K29" s="25">
        <f>+'[1]table4'!K29+'[1]table5'!K29</f>
        <v>53</v>
      </c>
      <c r="L29" s="25">
        <f>+'[1]table4'!L29+'[1]table5'!L29</f>
        <v>1</v>
      </c>
      <c r="M29" s="25">
        <f>+'[1]table4'!M29+'[1]table5'!M29</f>
        <v>3</v>
      </c>
      <c r="N29" s="25">
        <f>+'[1]table4'!N29+'[1]table5'!N29</f>
        <v>787</v>
      </c>
      <c r="O29" s="25">
        <f>+'[1]table4'!O29+'[1]table5'!O29</f>
        <v>992</v>
      </c>
      <c r="P29" s="25">
        <f>+'[1]table4'!P29+'[1]table5'!P29</f>
        <v>31</v>
      </c>
      <c r="Q29" s="25">
        <f>+'[1]table4'!Q29+'[1]table5'!Q29</f>
        <v>61</v>
      </c>
      <c r="R29" s="25">
        <f>+'[1]table4'!R29+'[1]table5'!R29</f>
        <v>145</v>
      </c>
      <c r="S29" s="25">
        <f>+'[1]table4'!S29+'[1]table5'!S29</f>
        <v>136</v>
      </c>
      <c r="T29" s="25">
        <f t="shared" si="0"/>
        <v>1579</v>
      </c>
      <c r="U29" s="25">
        <f t="shared" si="0"/>
        <v>2329</v>
      </c>
      <c r="V29" s="25">
        <f t="shared" si="1"/>
        <v>3908</v>
      </c>
      <c r="W29" s="26"/>
      <c r="X29" s="26"/>
      <c r="Y29" s="26"/>
    </row>
    <row r="30" spans="1:25" ht="15">
      <c r="A30" s="23" t="s">
        <v>47</v>
      </c>
      <c r="B30" s="27">
        <f>+'[1]table4'!B30+'[1]table5'!B30</f>
        <v>1</v>
      </c>
      <c r="C30" s="27">
        <f>+'[1]table4'!C30+'[1]table5'!C30</f>
        <v>2</v>
      </c>
      <c r="D30" s="27">
        <f>+'[1]table4'!D30+'[1]table5'!D30</f>
        <v>32</v>
      </c>
      <c r="E30" s="27">
        <f>+'[1]table4'!E30+'[1]table5'!E30</f>
        <v>18</v>
      </c>
      <c r="F30" s="27">
        <f>+'[1]table4'!F30+'[1]table5'!F30</f>
        <v>4</v>
      </c>
      <c r="G30" s="27">
        <f>+'[1]table4'!G30+'[1]table5'!G30</f>
        <v>3</v>
      </c>
      <c r="H30" s="27">
        <f>+'[1]table4'!H30+'[1]table5'!H30</f>
        <v>5</v>
      </c>
      <c r="I30" s="27">
        <f>+'[1]table4'!I30+'[1]table5'!I30</f>
        <v>5</v>
      </c>
      <c r="J30" s="27">
        <f>+'[1]table4'!J30+'[1]table5'!J30</f>
        <v>5</v>
      </c>
      <c r="K30" s="27">
        <f>+'[1]table4'!K30+'[1]table5'!K30</f>
        <v>2</v>
      </c>
      <c r="L30" s="27">
        <f>+'[1]table4'!L30+'[1]table5'!L30</f>
        <v>1</v>
      </c>
      <c r="M30" s="27">
        <f>+'[1]table4'!M30+'[1]table5'!M30</f>
        <v>0</v>
      </c>
      <c r="N30" s="27">
        <f>+'[1]table4'!N30+'[1]table5'!N30</f>
        <v>375</v>
      </c>
      <c r="O30" s="27">
        <f>+'[1]table4'!O30+'[1]table5'!O30</f>
        <v>383</v>
      </c>
      <c r="P30" s="27">
        <f>+'[1]table4'!P30+'[1]table5'!P30</f>
        <v>12</v>
      </c>
      <c r="Q30" s="27">
        <f>+'[1]table4'!Q30+'[1]table5'!Q30</f>
        <v>13</v>
      </c>
      <c r="R30" s="27">
        <f>+'[1]table4'!R30+'[1]table5'!R30</f>
        <v>13</v>
      </c>
      <c r="S30" s="27">
        <f>+'[1]table4'!S30+'[1]table5'!S30</f>
        <v>3</v>
      </c>
      <c r="T30" s="28">
        <f>+B30+D30+F30+H30+J30+L30+N30+P30+R30</f>
        <v>448</v>
      </c>
      <c r="U30" s="27">
        <f>+C30+E30+G30+I30+K30+M30+O30+Q30+S30</f>
        <v>429</v>
      </c>
      <c r="V30" s="27">
        <f>+T30+U30</f>
        <v>877</v>
      </c>
      <c r="W30" s="26"/>
      <c r="X30" s="26"/>
      <c r="Y30" s="26"/>
    </row>
    <row r="31" spans="1:25" ht="15">
      <c r="A31" s="23" t="s">
        <v>48</v>
      </c>
      <c r="B31" s="27">
        <f>+'[1]table4'!B31+'[1]table5'!B31</f>
        <v>5</v>
      </c>
      <c r="C31" s="27">
        <f>+'[1]table4'!C31+'[1]table5'!C31</f>
        <v>11</v>
      </c>
      <c r="D31" s="27">
        <f>+'[1]table4'!D31+'[1]table5'!D31</f>
        <v>171</v>
      </c>
      <c r="E31" s="27">
        <f>+'[1]table4'!E31+'[1]table5'!E31</f>
        <v>204</v>
      </c>
      <c r="F31" s="27">
        <f>+'[1]table4'!F31+'[1]table5'!F31</f>
        <v>8</v>
      </c>
      <c r="G31" s="27">
        <f>+'[1]table4'!G31+'[1]table5'!G31</f>
        <v>20</v>
      </c>
      <c r="H31" s="27">
        <f>+'[1]table4'!H31+'[1]table5'!H31</f>
        <v>7</v>
      </c>
      <c r="I31" s="27">
        <f>+'[1]table4'!I31+'[1]table5'!I31</f>
        <v>6</v>
      </c>
      <c r="J31" s="27">
        <f>+'[1]table4'!J31+'[1]table5'!J31</f>
        <v>37</v>
      </c>
      <c r="K31" s="27">
        <f>+'[1]table4'!K31+'[1]table5'!K31</f>
        <v>31</v>
      </c>
      <c r="L31" s="27">
        <f>+'[1]table4'!L31+'[1]table5'!L31</f>
        <v>2</v>
      </c>
      <c r="M31" s="27">
        <f>+'[1]table4'!M31+'[1]table5'!M31</f>
        <v>1</v>
      </c>
      <c r="N31" s="27">
        <f>+'[1]table4'!N31+'[1]table5'!N31</f>
        <v>541</v>
      </c>
      <c r="O31" s="27">
        <f>+'[1]table4'!O31+'[1]table5'!O31</f>
        <v>514</v>
      </c>
      <c r="P31" s="27">
        <f>+'[1]table4'!P31+'[1]table5'!P31</f>
        <v>12</v>
      </c>
      <c r="Q31" s="27">
        <f>+'[1]table4'!Q31+'[1]table5'!Q31</f>
        <v>17</v>
      </c>
      <c r="R31" s="27">
        <f>+'[1]table4'!R31+'[1]table5'!R31</f>
        <v>72</v>
      </c>
      <c r="S31" s="27">
        <f>+'[1]table4'!S31+'[1]table5'!S31</f>
        <v>62</v>
      </c>
      <c r="T31" s="28">
        <f t="shared" si="0"/>
        <v>855</v>
      </c>
      <c r="U31" s="27">
        <f t="shared" si="0"/>
        <v>866</v>
      </c>
      <c r="V31" s="27">
        <f t="shared" si="1"/>
        <v>1721</v>
      </c>
      <c r="W31" s="26"/>
      <c r="X31" s="26"/>
      <c r="Y31" s="26"/>
    </row>
    <row r="32" spans="1:25" ht="12">
      <c r="A32" s="24" t="s">
        <v>49</v>
      </c>
      <c r="B32" s="25">
        <f>+'[1]table4'!B32+'[1]table5'!B32</f>
        <v>0</v>
      </c>
      <c r="C32" s="25">
        <f>+'[1]table4'!C32+'[1]table5'!C32</f>
        <v>0</v>
      </c>
      <c r="D32" s="25">
        <f>+'[1]table4'!D32+'[1]table5'!D32</f>
        <v>25</v>
      </c>
      <c r="E32" s="25">
        <f>+'[1]table4'!E32+'[1]table5'!E32</f>
        <v>41</v>
      </c>
      <c r="F32" s="25">
        <f>+'[1]table4'!F32+'[1]table5'!F32</f>
        <v>3</v>
      </c>
      <c r="G32" s="25">
        <f>+'[1]table4'!G32+'[1]table5'!G32</f>
        <v>1</v>
      </c>
      <c r="H32" s="25">
        <f>+'[1]table4'!H32+'[1]table5'!H32</f>
        <v>5</v>
      </c>
      <c r="I32" s="25">
        <f>+'[1]table4'!I32+'[1]table5'!I32</f>
        <v>4</v>
      </c>
      <c r="J32" s="25">
        <f>+'[1]table4'!J32+'[1]table5'!J32</f>
        <v>11</v>
      </c>
      <c r="K32" s="25">
        <f>+'[1]table4'!K32+'[1]table5'!K32</f>
        <v>10</v>
      </c>
      <c r="L32" s="25">
        <f>+'[1]table4'!L32+'[1]table5'!L32</f>
        <v>0</v>
      </c>
      <c r="M32" s="25">
        <f>+'[1]table4'!M32+'[1]table5'!M32</f>
        <v>0</v>
      </c>
      <c r="N32" s="25">
        <f>+'[1]table4'!N32+'[1]table5'!N32</f>
        <v>209</v>
      </c>
      <c r="O32" s="25">
        <f>+'[1]table4'!O32+'[1]table5'!O32</f>
        <v>266</v>
      </c>
      <c r="P32" s="25">
        <f>+'[1]table4'!P32+'[1]table5'!P32</f>
        <v>11</v>
      </c>
      <c r="Q32" s="25">
        <f>+'[1]table4'!Q32+'[1]table5'!Q32</f>
        <v>12</v>
      </c>
      <c r="R32" s="25">
        <f>+'[1]table4'!R32+'[1]table5'!R32</f>
        <v>17</v>
      </c>
      <c r="S32" s="25">
        <f>+'[1]table4'!S32+'[1]table5'!S32</f>
        <v>20</v>
      </c>
      <c r="T32" s="25">
        <f t="shared" si="0"/>
        <v>281</v>
      </c>
      <c r="U32" s="25">
        <f t="shared" si="0"/>
        <v>354</v>
      </c>
      <c r="V32" s="25">
        <f t="shared" si="1"/>
        <v>635</v>
      </c>
      <c r="W32" s="26"/>
      <c r="X32" s="26"/>
      <c r="Y32" s="26"/>
    </row>
    <row r="33" spans="1:25" ht="15">
      <c r="A33" s="32" t="s">
        <v>50</v>
      </c>
      <c r="B33" s="33">
        <f>+'[1]table4'!B33+'[1]table5'!B33</f>
        <v>15</v>
      </c>
      <c r="C33" s="33">
        <f>+'[1]table4'!C33+'[1]table5'!C33</f>
        <v>29</v>
      </c>
      <c r="D33" s="33">
        <f>+'[1]table4'!D33+'[1]table5'!D33</f>
        <v>213</v>
      </c>
      <c r="E33" s="33">
        <f>+'[1]table4'!E33+'[1]table5'!E33</f>
        <v>195</v>
      </c>
      <c r="F33" s="33">
        <f>+'[1]table4'!F33+'[1]table5'!F33</f>
        <v>11</v>
      </c>
      <c r="G33" s="33">
        <f>+'[1]table4'!G33+'[1]table5'!G33</f>
        <v>18</v>
      </c>
      <c r="H33" s="33">
        <f>+'[1]table4'!H33+'[1]table5'!H33</f>
        <v>4</v>
      </c>
      <c r="I33" s="33">
        <f>+'[1]table4'!I33+'[1]table5'!I33</f>
        <v>4</v>
      </c>
      <c r="J33" s="33">
        <f>+'[1]table4'!J33+'[1]table5'!J33</f>
        <v>36</v>
      </c>
      <c r="K33" s="33">
        <f>+'[1]table4'!K33+'[1]table5'!K33</f>
        <v>47</v>
      </c>
      <c r="L33" s="33">
        <f>+'[1]table4'!L33+'[1]table5'!L33</f>
        <v>3</v>
      </c>
      <c r="M33" s="33">
        <f>+'[1]table4'!M33+'[1]table5'!M33</f>
        <v>2</v>
      </c>
      <c r="N33" s="33">
        <f>+'[1]table4'!N33+'[1]table5'!N33</f>
        <v>624</v>
      </c>
      <c r="O33" s="33">
        <f>+'[1]table4'!O33+'[1]table5'!O33</f>
        <v>563</v>
      </c>
      <c r="P33" s="33">
        <f>+'[1]table4'!P33+'[1]table5'!P33</f>
        <v>44</v>
      </c>
      <c r="Q33" s="33">
        <f>+'[1]table4'!Q33+'[1]table5'!Q33</f>
        <v>41</v>
      </c>
      <c r="R33" s="33">
        <f>+'[1]table4'!R33+'[1]table5'!R33</f>
        <v>45</v>
      </c>
      <c r="S33" s="33">
        <f>+'[1]table4'!S33+'[1]table5'!S33</f>
        <v>50</v>
      </c>
      <c r="T33" s="34">
        <f aca="true" t="shared" si="2" ref="T33:U35">+B33+D33+F33+H33+J33+L33+N33+P33+R33</f>
        <v>995</v>
      </c>
      <c r="U33" s="33">
        <f t="shared" si="2"/>
        <v>949</v>
      </c>
      <c r="V33" s="33">
        <f>+T33+U33</f>
        <v>1944</v>
      </c>
      <c r="W33" s="26"/>
      <c r="X33" s="26"/>
      <c r="Y33" s="26"/>
    </row>
    <row r="34" spans="1:28" ht="15">
      <c r="A34" s="23" t="s">
        <v>51</v>
      </c>
      <c r="B34" s="27">
        <f>+'[1]table4'!B34+'[1]table5'!B34</f>
        <v>1</v>
      </c>
      <c r="C34" s="27">
        <f>+'[1]table4'!C34+'[1]table5'!C34</f>
        <v>2</v>
      </c>
      <c r="D34" s="27">
        <f>+'[1]table4'!D34+'[1]table5'!D34</f>
        <v>884</v>
      </c>
      <c r="E34" s="27">
        <f>+'[1]table4'!E34+'[1]table5'!E34</f>
        <v>1324</v>
      </c>
      <c r="F34" s="27">
        <f>+'[1]table4'!F34+'[1]table5'!F34</f>
        <v>5</v>
      </c>
      <c r="G34" s="27">
        <f>+'[1]table4'!G34+'[1]table5'!G34</f>
        <v>62</v>
      </c>
      <c r="H34" s="27">
        <f>+'[1]table4'!H34+'[1]table5'!H34</f>
        <v>3</v>
      </c>
      <c r="I34" s="27">
        <f>+'[1]table4'!I34+'[1]table5'!I34</f>
        <v>21</v>
      </c>
      <c r="J34" s="27">
        <f>+'[1]table4'!J34+'[1]table5'!J34</f>
        <v>9</v>
      </c>
      <c r="K34" s="27">
        <f>+'[1]table4'!K34+'[1]table5'!K34</f>
        <v>111</v>
      </c>
      <c r="L34" s="27">
        <f>+'[1]table4'!L34+'[1]table5'!L34</f>
        <v>0</v>
      </c>
      <c r="M34" s="27">
        <f>+'[1]table4'!M34+'[1]table5'!M34</f>
        <v>1</v>
      </c>
      <c r="N34" s="27">
        <f>+'[1]table4'!N34+'[1]table5'!N34</f>
        <v>378</v>
      </c>
      <c r="O34" s="27">
        <f>+'[1]table4'!O34+'[1]table5'!O34</f>
        <v>631</v>
      </c>
      <c r="P34" s="27">
        <f>+'[1]table4'!P34+'[1]table5'!P34</f>
        <v>73</v>
      </c>
      <c r="Q34" s="27">
        <f>+'[1]table4'!Q34+'[1]table5'!Q34</f>
        <v>78</v>
      </c>
      <c r="R34" s="27">
        <f>+'[1]table4'!R34+'[1]table5'!R34</f>
        <v>25</v>
      </c>
      <c r="S34" s="27">
        <f>+'[1]table4'!S34+'[1]table5'!S34</f>
        <v>7</v>
      </c>
      <c r="T34" s="28">
        <f t="shared" si="2"/>
        <v>1378</v>
      </c>
      <c r="U34" s="27">
        <f t="shared" si="2"/>
        <v>2237</v>
      </c>
      <c r="V34" s="27">
        <f>+T34+U34</f>
        <v>3615</v>
      </c>
      <c r="W34" s="26"/>
      <c r="X34" s="26"/>
      <c r="Y34" s="26"/>
      <c r="AB34" s="29"/>
    </row>
    <row r="35" spans="1:25" ht="12">
      <c r="A35" s="35" t="s">
        <v>52</v>
      </c>
      <c r="B35" s="36">
        <f>+'[1]table4'!B35+'[1]table5'!B35</f>
        <v>0</v>
      </c>
      <c r="C35" s="36">
        <f>+'[1]table4'!C35+'[1]table5'!C35</f>
        <v>0</v>
      </c>
      <c r="D35" s="36">
        <f>+'[1]table4'!D35+'[1]table5'!D35</f>
        <v>1</v>
      </c>
      <c r="E35" s="36">
        <f>+'[1]table4'!E35+'[1]table5'!E35</f>
        <v>2</v>
      </c>
      <c r="F35" s="36">
        <f>+'[1]table4'!F35+'[1]table5'!F35</f>
        <v>0</v>
      </c>
      <c r="G35" s="36">
        <f>+'[1]table4'!G35+'[1]table5'!G35</f>
        <v>0</v>
      </c>
      <c r="H35" s="36">
        <f>+'[1]table4'!H35+'[1]table5'!H35</f>
        <v>2</v>
      </c>
      <c r="I35" s="36">
        <f>+'[1]table4'!I35+'[1]table5'!I35</f>
        <v>2</v>
      </c>
      <c r="J35" s="36">
        <f>+'[1]table4'!J35+'[1]table5'!J35</f>
        <v>5</v>
      </c>
      <c r="K35" s="36">
        <f>+'[1]table4'!K35+'[1]table5'!K35</f>
        <v>5</v>
      </c>
      <c r="L35" s="36">
        <f>+'[1]table4'!L35+'[1]table5'!L35</f>
        <v>0</v>
      </c>
      <c r="M35" s="36">
        <f>+'[1]table4'!M35+'[1]table5'!M35</f>
        <v>0</v>
      </c>
      <c r="N35" s="36">
        <f>+'[1]table4'!N35+'[1]table5'!N35</f>
        <v>94</v>
      </c>
      <c r="O35" s="36">
        <f>+'[1]table4'!O35+'[1]table5'!O35</f>
        <v>91</v>
      </c>
      <c r="P35" s="36">
        <f>+'[1]table4'!P35+'[1]table5'!P35</f>
        <v>3</v>
      </c>
      <c r="Q35" s="36">
        <f>+'[1]table4'!Q35+'[1]table5'!Q35</f>
        <v>1</v>
      </c>
      <c r="R35" s="36">
        <f>+'[1]table4'!R35+'[1]table5'!R35</f>
        <v>29</v>
      </c>
      <c r="S35" s="36">
        <f>+'[1]table4'!S35+'[1]table5'!S35</f>
        <v>27</v>
      </c>
      <c r="T35" s="36">
        <f t="shared" si="2"/>
        <v>134</v>
      </c>
      <c r="U35" s="36">
        <f t="shared" si="2"/>
        <v>128</v>
      </c>
      <c r="V35" s="36">
        <f>+T35+U35</f>
        <v>262</v>
      </c>
      <c r="W35" s="26"/>
      <c r="X35" s="26"/>
      <c r="Y35" s="26"/>
    </row>
    <row r="36" spans="1:25" ht="12.75" thickBot="1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Y36" s="26"/>
    </row>
    <row r="37" spans="1:22" s="39" customFormat="1" ht="13.5" thickBot="1" thickTop="1">
      <c r="A37" s="37" t="s">
        <v>24</v>
      </c>
      <c r="B37" s="38">
        <f>SUM(B1:B35)</f>
        <v>173</v>
      </c>
      <c r="C37" s="38">
        <f aca="true" t="shared" si="3" ref="C37:R37">SUM(C1:C35)</f>
        <v>206</v>
      </c>
      <c r="D37" s="38">
        <f t="shared" si="3"/>
        <v>4053</v>
      </c>
      <c r="E37" s="38">
        <f t="shared" si="3"/>
        <v>5375</v>
      </c>
      <c r="F37" s="38">
        <f t="shared" si="3"/>
        <v>267</v>
      </c>
      <c r="G37" s="38">
        <f t="shared" si="3"/>
        <v>304</v>
      </c>
      <c r="H37" s="38">
        <f t="shared" si="3"/>
        <v>156</v>
      </c>
      <c r="I37" s="38">
        <f t="shared" si="3"/>
        <v>175</v>
      </c>
      <c r="J37" s="38">
        <f t="shared" si="3"/>
        <v>630</v>
      </c>
      <c r="K37" s="38">
        <f t="shared" si="3"/>
        <v>801</v>
      </c>
      <c r="L37" s="38">
        <f t="shared" si="3"/>
        <v>19</v>
      </c>
      <c r="M37" s="38">
        <f t="shared" si="3"/>
        <v>18</v>
      </c>
      <c r="N37" s="38">
        <f t="shared" si="3"/>
        <v>11483</v>
      </c>
      <c r="O37" s="38">
        <f t="shared" si="3"/>
        <v>12396</v>
      </c>
      <c r="P37" s="38">
        <f t="shared" si="3"/>
        <v>390</v>
      </c>
      <c r="Q37" s="38">
        <f t="shared" si="3"/>
        <v>494</v>
      </c>
      <c r="R37" s="38">
        <f t="shared" si="3"/>
        <v>2119</v>
      </c>
      <c r="S37" s="38">
        <f>SUM(S1:S35)</f>
        <v>2029</v>
      </c>
      <c r="T37" s="38">
        <f>SUM(T1:T35)</f>
        <v>19290</v>
      </c>
      <c r="U37" s="38">
        <f>SUM(U1:U35)</f>
        <v>21798</v>
      </c>
      <c r="V37" s="38">
        <f>SUM(V1:V35)</f>
        <v>41088</v>
      </c>
    </row>
    <row r="38" spans="1:22" s="39" customFormat="1" ht="12">
      <c r="A38" s="4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19"/>
      <c r="T38" s="19"/>
      <c r="U38" s="41"/>
      <c r="V38" s="19"/>
    </row>
    <row r="39" spans="1:22" s="31" customFormat="1" ht="1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44"/>
      <c r="U39" s="44"/>
      <c r="V39" s="44"/>
    </row>
    <row r="40" spans="1:18" s="23" customFormat="1" ht="12">
      <c r="A40" s="4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2" spans="16:17" ht="12">
      <c r="P42" s="46"/>
      <c r="Q42" s="46"/>
    </row>
    <row r="43" spans="16:17" ht="12">
      <c r="P43" s="46"/>
      <c r="Q43" s="46"/>
    </row>
    <row r="50" ht="12">
      <c r="M50" s="47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</cp:lastModifiedBy>
  <dcterms:created xsi:type="dcterms:W3CDTF">2012-02-02T19:52:32Z</dcterms:created>
  <dcterms:modified xsi:type="dcterms:W3CDTF">2012-02-02T19:53:08Z</dcterms:modified>
  <cp:category/>
  <cp:version/>
  <cp:contentType/>
  <cp:contentStatus/>
</cp:coreProperties>
</file>