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5"/>
  </bookViews>
  <sheets>
    <sheet name="Sheet2" sheetId="1" r:id="rId1"/>
    <sheet name="Sheet1" sheetId="2" r:id="rId2"/>
    <sheet name="Chart2" sheetId="3" r:id="rId3"/>
    <sheet name="Chart1" sheetId="4" r:id="rId4"/>
    <sheet name="Sheet3" sheetId="5" r:id="rId5"/>
    <sheet name="yearend" sheetId="6" r:id="rId6"/>
  </sheets>
  <externalReferences>
    <externalReference r:id="rId9"/>
  </externalReferences>
  <definedNames>
    <definedName name="DATABASE">'yearend'!$A$8:$G$42</definedName>
    <definedName name="_xlnm.Print_Area" localSheetId="5">'yearend'!$A$9:$I$44</definedName>
    <definedName name="_xlnm.Print_Titles" localSheetId="5">'yearend'!$1:$8</definedName>
  </definedNames>
  <calcPr fullCalcOnLoad="1"/>
</workbook>
</file>

<file path=xl/sharedStrings.xml><?xml version="1.0" encoding="utf-8"?>
<sst xmlns="http://schemas.openxmlformats.org/spreadsheetml/2006/main" count="60" uniqueCount="51">
  <si>
    <t>TOTAL</t>
  </si>
  <si>
    <t>COMMUNITY</t>
  </si>
  <si>
    <t>Asian</t>
  </si>
  <si>
    <t>Hispanic</t>
  </si>
  <si>
    <t>GRAND</t>
  </si>
  <si>
    <t>COLLEGE</t>
  </si>
  <si>
    <t>Men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</si>
  <si>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</si>
  <si>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</si>
  <si>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</si>
  <si>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</si>
  <si>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</si>
  <si>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</si>
  <si>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</si>
  <si>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</si>
  <si>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</si>
  <si>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</si>
  <si>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</si>
  <si>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</si>
  <si>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</si>
  <si>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</si>
  <si>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</si>
  <si>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</si>
  <si>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</si>
  <si>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</si>
  <si>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</si>
  <si>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</si>
  <si>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</si>
  <si>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</si>
  <si>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</si>
  <si>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</si>
  <si>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</si>
  <si>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</si>
  <si>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</si>
  <si>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>Alpena</t>
  </si>
  <si>
    <t>Non-Resident Alien</t>
  </si>
  <si>
    <t>Black, Non-Hispanic</t>
  </si>
  <si>
    <t>American Indian</t>
  </si>
  <si>
    <t>White, Non-Hispanic</t>
  </si>
  <si>
    <t>Unknown</t>
  </si>
  <si>
    <t>1998-99</t>
  </si>
  <si>
    <t>1999-2000</t>
  </si>
  <si>
    <t>Women</t>
  </si>
  <si>
    <t>2000=2001</t>
  </si>
  <si>
    <t>Not Submitted</t>
  </si>
  <si>
    <t>Enrollment</t>
  </si>
  <si>
    <t>Non-Program</t>
  </si>
  <si>
    <t>2000-2001</t>
  </si>
  <si>
    <t xml:space="preserve"> Program</t>
  </si>
  <si>
    <t>TOTAL YEAR-END ENROLLMENTS BY COMMUNITY COLLEGE</t>
  </si>
  <si>
    <t>1999-2000 AND 2000-2001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</si>
</sst>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%"/>
  </numFmts>
  <fonts count="1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8.75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5.5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Continuous"/>
    </xf>
    <xf numFmtId="3" fontId="1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0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3" fontId="9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center"/>
    </xf>
    <xf numFmtId="3" fontId="14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Continuous"/>
    </xf>
    <xf numFmtId="3" fontId="3" fillId="0" borderId="2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" fontId="10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075"/>
          <c:y val="0.32025"/>
          <c:w val="0.5455"/>
          <c:h val="0.602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gCheck">
                <a:fgClr>
                  <a:srgbClr val="993366"/>
                </a:fgClr>
                <a:bgClr>
                  <a:srgbClr val="000000"/>
                </a:bgClr>
              </a:pattFill>
            </c:spPr>
          </c:dPt>
          <c:dPt>
            <c:idx val="1"/>
            <c:spPr>
              <a:pattFill prst="pct10">
                <a:fgClr>
                  <a:srgbClr val="FF6600"/>
                </a:fgClr>
                <a:bgClr>
                  <a:srgbClr val="FFFFFF"/>
                </a:bgClr>
              </a:pattFill>
            </c:spPr>
          </c:dPt>
          <c:dPt>
            <c:idx val="2"/>
            <c:explosion val="29"/>
            <c:spPr>
              <a:solidFill>
                <a:srgbClr val="000080"/>
              </a:solidFill>
            </c:spPr>
          </c:dPt>
          <c:dPt>
            <c:idx val="3"/>
            <c:explosion val="35"/>
            <c:spPr>
              <a:pattFill prst="horzBrick">
                <a:fgClr>
                  <a:srgbClr val="008080"/>
                </a:fgClr>
                <a:bgClr>
                  <a:srgbClr val="FFFFFF"/>
                </a:bgClr>
              </a:pattFill>
            </c:spPr>
          </c:dPt>
          <c:dPt>
            <c:idx val="4"/>
            <c:explosion val="9"/>
            <c:spPr>
              <a:pattFill prst="ltVert">
                <a:fgClr>
                  <a:srgbClr val="FF99CC"/>
                </a:fgClr>
                <a:bgClr>
                  <a:srgbClr val="000000"/>
                </a:bgClr>
              </a:pattFill>
            </c:spPr>
          </c:dPt>
          <c:dPt>
            <c:idx val="5"/>
            <c:spPr>
              <a:pattFill prst="ltVert">
                <a:fgClr>
                  <a:srgbClr val="CCFFCC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wdDnDiag">
                <a:fgClr>
                  <a:srgbClr val="99CC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Non-Resident
 Alien
2.15%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Sheet1!$B$4:$H$4</c:f>
              <c:numCache>
                <c:ptCount val="7"/>
                <c:pt idx="0">
                  <c:v>0.021484438917432996</c:v>
                </c:pt>
                <c:pt idx="1">
                  <c:v>0.13500998134633635</c:v>
                </c:pt>
                <c:pt idx="2">
                  <c:v>0.019417263911160564</c:v>
                </c:pt>
                <c:pt idx="3">
                  <c:v>0.009572274765192918</c:v>
                </c:pt>
                <c:pt idx="4">
                  <c:v>0.023884325468250592</c:v>
                </c:pt>
                <c:pt idx="5">
                  <c:v>0.7415104013264827</c:v>
                </c:pt>
                <c:pt idx="6">
                  <c:v>0.04912131426514383</c:v>
                </c:pt>
              </c:numCache>
            </c:numRef>
          </c:val>
        </c:ser>
        <c:ser>
          <c:idx val="1"/>
          <c:order val="1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'[1]STATUS'!$A$1:$O$1</c:f>
              <c:numCache>
                <c:ptCount val="7"/>
                <c:pt idx="0">
                  <c:v>0</c:v>
                </c:pt>
              </c:numCache>
            </c:numRef>
          </c:val>
        </c:ser>
        <c:ser>
          <c:idx val="2"/>
          <c:order val="2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'[1]STATUS'!$A$2:$O$2</c:f>
              <c:numCache>
                <c:ptCount val="7"/>
                <c:pt idx="0">
                  <c:v>0</c:v>
                </c:pt>
              </c:numCache>
            </c:numRef>
          </c:val>
        </c:ser>
        <c:ser>
          <c:idx val="3"/>
          <c:order val="3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'[1]STATUS'!$A$3:$O$3</c:f>
              <c:numCache>
                <c:ptCount val="7"/>
              </c:numCache>
            </c:numRef>
          </c:val>
        </c:ser>
        <c:ser>
          <c:idx val="4"/>
          <c:order val="4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'[1]STATUS'!$A$4:$O$4</c:f>
              <c:numCache>
                <c:ptCount val="7"/>
              </c:numCache>
            </c:numRef>
          </c:val>
        </c:ser>
        <c:ser>
          <c:idx val="5"/>
          <c:order val="5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'[1]STATUS'!$A$5:$O$5</c:f>
              <c:numCache>
                <c:ptCount val="7"/>
              </c:numCache>
            </c:numRef>
          </c:val>
        </c:ser>
        <c:ser>
          <c:idx val="6"/>
          <c:order val="6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'[1]STATUS'!$A$6:$O$6</c:f>
              <c:numCache>
                <c:ptCount val="7"/>
                <c:pt idx="0">
                  <c:v>0</c:v>
                </c:pt>
                <c:pt idx="2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'[1]STATUS'!$A$7:$O$7</c:f>
              <c:numCache>
                <c:ptCount val="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8"/>
          <c:order val="8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'[1]STATUS'!$A$8:$O$8</c:f>
              <c:numCache>
                <c:ptCount val="7"/>
              </c:numCache>
            </c:numRef>
          </c:val>
        </c:ser>
        <c:ser>
          <c:idx val="9"/>
          <c:order val="9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'[1]STATUS'!$A$9:$O$9</c:f>
              <c:numCache>
                <c:ptCount val="7"/>
                <c:pt idx="0">
                  <c:v>0</c:v>
                </c:pt>
                <c:pt idx="2">
                  <c:v>392</c:v>
                </c:pt>
                <c:pt idx="3">
                  <c:v>446</c:v>
                </c:pt>
                <c:pt idx="5">
                  <c:v>389</c:v>
                </c:pt>
                <c:pt idx="6">
                  <c:v>644</c:v>
                </c:pt>
              </c:numCache>
            </c:numRef>
          </c:val>
        </c:ser>
        <c:ser>
          <c:idx val="10"/>
          <c:order val="10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'[1]STATUS'!$A$10:$O$10</c:f>
              <c:numCache>
                <c:ptCount val="7"/>
                <c:pt idx="0">
                  <c:v>0</c:v>
                </c:pt>
                <c:pt idx="2">
                  <c:v>449</c:v>
                </c:pt>
                <c:pt idx="3">
                  <c:v>717</c:v>
                </c:pt>
                <c:pt idx="5">
                  <c:v>242</c:v>
                </c:pt>
                <c:pt idx="6">
                  <c:v>632</c:v>
                </c:pt>
              </c:numCache>
            </c:numRef>
          </c:val>
        </c:ser>
        <c:ser>
          <c:idx val="11"/>
          <c:order val="11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'[1]STATUS'!$A$11:$O$11</c:f>
              <c:numCache>
                <c:ptCount val="7"/>
                <c:pt idx="0">
                  <c:v>0</c:v>
                </c:pt>
                <c:pt idx="2">
                  <c:v>1165</c:v>
                </c:pt>
                <c:pt idx="3">
                  <c:v>1554</c:v>
                </c:pt>
                <c:pt idx="5">
                  <c:v>2336</c:v>
                </c:pt>
                <c:pt idx="6">
                  <c:v>3943</c:v>
                </c:pt>
              </c:numCache>
            </c:numRef>
          </c:val>
        </c:ser>
        <c:ser>
          <c:idx val="12"/>
          <c:order val="12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'[1]STATUS'!$A$12:$O$12</c:f>
              <c:numCache>
                <c:ptCount val="7"/>
                <c:pt idx="0">
                  <c:v>0</c:v>
                </c:pt>
                <c:pt idx="2">
                  <c:v>1285</c:v>
                </c:pt>
                <c:pt idx="3">
                  <c:v>1645</c:v>
                </c:pt>
                <c:pt idx="5">
                  <c:v>2794</c:v>
                </c:pt>
                <c:pt idx="6">
                  <c:v>3875</c:v>
                </c:pt>
              </c:numCache>
            </c:numRef>
          </c:val>
        </c:ser>
        <c:ser>
          <c:idx val="13"/>
          <c:order val="13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'[1]STATUS'!$A$13:$O$13</c:f>
              <c:numCache>
                <c:ptCount val="7"/>
              </c:numCache>
            </c:numRef>
          </c:val>
        </c:ser>
        <c:ser>
          <c:idx val="14"/>
          <c:order val="14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'[1]STATUS'!$A$14:$O$14</c:f>
              <c:numCache>
                <c:ptCount val="7"/>
                <c:pt idx="0">
                  <c:v>0</c:v>
                </c:pt>
                <c:pt idx="2">
                  <c:v>252</c:v>
                </c:pt>
                <c:pt idx="3">
                  <c:v>385</c:v>
                </c:pt>
                <c:pt idx="5">
                  <c:v>387</c:v>
                </c:pt>
                <c:pt idx="6">
                  <c:v>555</c:v>
                </c:pt>
              </c:numCache>
            </c:numRef>
          </c:val>
        </c:ser>
        <c:ser>
          <c:idx val="15"/>
          <c:order val="15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'[1]STATUS'!$A$15:$O$15</c:f>
              <c:numCache>
                <c:ptCount val="7"/>
                <c:pt idx="0">
                  <c:v>0</c:v>
                </c:pt>
                <c:pt idx="2">
                  <c:v>300</c:v>
                </c:pt>
                <c:pt idx="3">
                  <c:v>328</c:v>
                </c:pt>
                <c:pt idx="5">
                  <c:v>191</c:v>
                </c:pt>
                <c:pt idx="6">
                  <c:v>400</c:v>
                </c:pt>
              </c:numCache>
            </c:numRef>
          </c:val>
        </c:ser>
        <c:ser>
          <c:idx val="16"/>
          <c:order val="16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'[1]STATUS'!$A$16:$O$16</c:f>
              <c:numCache>
                <c:ptCount val="7"/>
                <c:pt idx="0">
                  <c:v>0</c:v>
                </c:pt>
                <c:pt idx="2">
                  <c:v>2199</c:v>
                </c:pt>
                <c:pt idx="3">
                  <c:v>2108</c:v>
                </c:pt>
                <c:pt idx="5">
                  <c:v>4558</c:v>
                </c:pt>
                <c:pt idx="6">
                  <c:v>3865</c:v>
                </c:pt>
              </c:numCache>
            </c:numRef>
          </c:val>
        </c:ser>
        <c:ser>
          <c:idx val="17"/>
          <c:order val="17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'[1]STATUS'!$A$17:$O$17</c:f>
              <c:numCache>
                <c:ptCount val="7"/>
                <c:pt idx="0">
                  <c:v>0</c:v>
                </c:pt>
                <c:pt idx="2">
                  <c:v>1696</c:v>
                </c:pt>
                <c:pt idx="3">
                  <c:v>1715</c:v>
                </c:pt>
                <c:pt idx="5">
                  <c:v>4460</c:v>
                </c:pt>
                <c:pt idx="6">
                  <c:v>4684</c:v>
                </c:pt>
              </c:numCache>
            </c:numRef>
          </c:val>
        </c:ser>
        <c:ser>
          <c:idx val="18"/>
          <c:order val="18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'[1]STATUS'!$A$18:$O$18</c:f>
              <c:numCache>
                <c:ptCount val="7"/>
              </c:numCache>
            </c:numRef>
          </c:val>
        </c:ser>
        <c:ser>
          <c:idx val="19"/>
          <c:order val="19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'[1]STATUS'!$A$19:$O$19</c:f>
              <c:numCache>
                <c:ptCount val="7"/>
                <c:pt idx="0">
                  <c:v>0</c:v>
                </c:pt>
                <c:pt idx="2">
                  <c:v>606</c:v>
                </c:pt>
                <c:pt idx="3">
                  <c:v>874</c:v>
                </c:pt>
                <c:pt idx="5">
                  <c:v>1524</c:v>
                </c:pt>
                <c:pt idx="6">
                  <c:v>2038</c:v>
                </c:pt>
              </c:numCache>
            </c:numRef>
          </c:val>
        </c:ser>
        <c:ser>
          <c:idx val="20"/>
          <c:order val="20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'[1]STATUS'!$A$20:$O$20</c:f>
              <c:numCache>
                <c:ptCount val="7"/>
                <c:pt idx="0">
                  <c:v>0</c:v>
                </c:pt>
                <c:pt idx="2">
                  <c:v>1330</c:v>
                </c:pt>
                <c:pt idx="3">
                  <c:v>1350</c:v>
                </c:pt>
                <c:pt idx="5">
                  <c:v>2847</c:v>
                </c:pt>
                <c:pt idx="6">
                  <c:v>3407</c:v>
                </c:pt>
              </c:numCache>
            </c:numRef>
          </c:val>
        </c:ser>
        <c:ser>
          <c:idx val="21"/>
          <c:order val="21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'[1]STATUS'!$A$21:$O$21</c:f>
              <c:numCache>
                <c:ptCount val="7"/>
                <c:pt idx="0">
                  <c:v>0</c:v>
                </c:pt>
                <c:pt idx="2">
                  <c:v>598</c:v>
                </c:pt>
                <c:pt idx="3">
                  <c:v>923</c:v>
                </c:pt>
                <c:pt idx="5">
                  <c:v>1124</c:v>
                </c:pt>
                <c:pt idx="6">
                  <c:v>2310</c:v>
                </c:pt>
              </c:numCache>
            </c:numRef>
          </c:val>
        </c:ser>
        <c:ser>
          <c:idx val="22"/>
          <c:order val="22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'[1]STATUS'!$A$22:$O$22</c:f>
              <c:numCache>
                <c:ptCount val="7"/>
                <c:pt idx="0">
                  <c:v>0</c:v>
                </c:pt>
                <c:pt idx="2">
                  <c:v>146</c:v>
                </c:pt>
                <c:pt idx="3">
                  <c:v>266</c:v>
                </c:pt>
                <c:pt idx="5">
                  <c:v>282</c:v>
                </c:pt>
                <c:pt idx="6">
                  <c:v>481</c:v>
                </c:pt>
              </c:numCache>
            </c:numRef>
          </c:val>
        </c:ser>
        <c:ser>
          <c:idx val="23"/>
          <c:order val="23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'[1]STATUS'!$A$23:$O$23</c:f>
              <c:numCache>
                <c:ptCount val="7"/>
              </c:numCache>
            </c:numRef>
          </c:val>
        </c:ser>
        <c:ser>
          <c:idx val="24"/>
          <c:order val="24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'[1]STATUS'!$A$24:$O$24</c:f>
              <c:numCache>
                <c:ptCount val="7"/>
                <c:pt idx="0">
                  <c:v>0</c:v>
                </c:pt>
                <c:pt idx="2">
                  <c:v>419</c:v>
                </c:pt>
                <c:pt idx="3">
                  <c:v>579</c:v>
                </c:pt>
                <c:pt idx="5">
                  <c:v>957</c:v>
                </c:pt>
                <c:pt idx="6">
                  <c:v>1371</c:v>
                </c:pt>
              </c:numCache>
            </c:numRef>
          </c:val>
        </c:ser>
        <c:ser>
          <c:idx val="25"/>
          <c:order val="25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'[1]STATUS'!$A$25:$O$25</c:f>
              <c:numCache>
                <c:ptCount val="7"/>
                <c:pt idx="0">
                  <c:v>0</c:v>
                </c:pt>
                <c:pt idx="2">
                  <c:v>2301</c:v>
                </c:pt>
                <c:pt idx="3">
                  <c:v>2333</c:v>
                </c:pt>
                <c:pt idx="5">
                  <c:v>5286</c:v>
                </c:pt>
                <c:pt idx="6">
                  <c:v>6757</c:v>
                </c:pt>
              </c:numCache>
            </c:numRef>
          </c:val>
        </c:ser>
        <c:ser>
          <c:idx val="26"/>
          <c:order val="26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'[1]STATUS'!$A$26:$O$26</c:f>
              <c:numCache>
                <c:ptCount val="7"/>
                <c:pt idx="0">
                  <c:v>0</c:v>
                </c:pt>
                <c:pt idx="2">
                  <c:v>2634</c:v>
                </c:pt>
                <c:pt idx="3">
                  <c:v>2858</c:v>
                </c:pt>
                <c:pt idx="5">
                  <c:v>7938</c:v>
                </c:pt>
                <c:pt idx="6">
                  <c:v>8288</c:v>
                </c:pt>
              </c:numCache>
            </c:numRef>
          </c:val>
        </c:ser>
        <c:ser>
          <c:idx val="27"/>
          <c:order val="27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'[1]STATUS'!$A$27:$O$27</c:f>
              <c:numCache>
                <c:ptCount val="7"/>
                <c:pt idx="0">
                  <c:v>0</c:v>
                </c:pt>
                <c:pt idx="2">
                  <c:v>393</c:v>
                </c:pt>
                <c:pt idx="3">
                  <c:v>623</c:v>
                </c:pt>
                <c:pt idx="5">
                  <c:v>467</c:v>
                </c:pt>
                <c:pt idx="6">
                  <c:v>944</c:v>
                </c:pt>
              </c:numCache>
            </c:numRef>
          </c:val>
        </c:ser>
        <c:ser>
          <c:idx val="28"/>
          <c:order val="28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'[1]STATUS'!$A$28:$O$28</c:f>
              <c:numCache>
                <c:ptCount val="7"/>
              </c:numCache>
            </c:numRef>
          </c:val>
        </c:ser>
        <c:ser>
          <c:idx val="29"/>
          <c:order val="29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'[1]STATUS'!$A$29:$O$29</c:f>
              <c:numCache>
                <c:ptCount val="7"/>
                <c:pt idx="0">
                  <c:v>0</c:v>
                </c:pt>
                <c:pt idx="2">
                  <c:v>425</c:v>
                </c:pt>
                <c:pt idx="3">
                  <c:v>618</c:v>
                </c:pt>
                <c:pt idx="5">
                  <c:v>1000</c:v>
                </c:pt>
                <c:pt idx="6">
                  <c:v>1525</c:v>
                </c:pt>
              </c:numCache>
            </c:numRef>
          </c:val>
        </c:ser>
        <c:ser>
          <c:idx val="30"/>
          <c:order val="30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'[1]STATUS'!$A$30:$O$30</c:f>
              <c:numCache>
                <c:ptCount val="7"/>
                <c:pt idx="0">
                  <c:v>0</c:v>
                </c:pt>
                <c:pt idx="2">
                  <c:v>143</c:v>
                </c:pt>
                <c:pt idx="3">
                  <c:v>253</c:v>
                </c:pt>
                <c:pt idx="5">
                  <c:v>599</c:v>
                </c:pt>
                <c:pt idx="6">
                  <c:v>838</c:v>
                </c:pt>
              </c:numCache>
            </c:numRef>
          </c:val>
        </c:ser>
        <c:ser>
          <c:idx val="31"/>
          <c:order val="31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'[1]STATUS'!$A$31:$O$31</c:f>
              <c:numCache>
                <c:ptCount val="7"/>
                <c:pt idx="0">
                  <c:v>0</c:v>
                </c:pt>
                <c:pt idx="2">
                  <c:v>653</c:v>
                </c:pt>
                <c:pt idx="3">
                  <c:v>718</c:v>
                </c:pt>
                <c:pt idx="5">
                  <c:v>1269</c:v>
                </c:pt>
                <c:pt idx="6">
                  <c:v>1647</c:v>
                </c:pt>
              </c:numCache>
            </c:numRef>
          </c:val>
        </c:ser>
        <c:ser>
          <c:idx val="32"/>
          <c:order val="32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'[1]STATUS'!$A$32:$O$32</c:f>
              <c:numCache>
                <c:ptCount val="7"/>
                <c:pt idx="0">
                  <c:v>0</c:v>
                </c:pt>
                <c:pt idx="2">
                  <c:v>222</c:v>
                </c:pt>
                <c:pt idx="3">
                  <c:v>369</c:v>
                </c:pt>
                <c:pt idx="5">
                  <c:v>488</c:v>
                </c:pt>
                <c:pt idx="6">
                  <c:v>1029</c:v>
                </c:pt>
              </c:numCache>
            </c:numRef>
          </c:val>
        </c:ser>
        <c:ser>
          <c:idx val="33"/>
          <c:order val="33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'[1]STATUS'!$A$33:$O$33</c:f>
              <c:numCache>
                <c:ptCount val="7"/>
              </c:numCache>
            </c:numRef>
          </c:val>
        </c:ser>
        <c:ser>
          <c:idx val="34"/>
          <c:order val="34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'[1]STATUS'!$A$34:$O$34</c:f>
              <c:numCache>
                <c:ptCount val="7"/>
                <c:pt idx="0">
                  <c:v>0</c:v>
                </c:pt>
                <c:pt idx="2">
                  <c:v>699</c:v>
                </c:pt>
                <c:pt idx="3">
                  <c:v>789</c:v>
                </c:pt>
                <c:pt idx="5">
                  <c:v>996</c:v>
                </c:pt>
                <c:pt idx="6">
                  <c:v>1630</c:v>
                </c:pt>
              </c:numCache>
            </c:numRef>
          </c:val>
        </c:ser>
        <c:ser>
          <c:idx val="35"/>
          <c:order val="35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'[1]STATUS'!$A$35:$O$35</c:f>
              <c:numCache>
                <c:ptCount val="7"/>
                <c:pt idx="0">
                  <c:v>0</c:v>
                </c:pt>
                <c:pt idx="2">
                  <c:v>2630</c:v>
                </c:pt>
                <c:pt idx="3">
                  <c:v>2897</c:v>
                </c:pt>
                <c:pt idx="5">
                  <c:v>6885</c:v>
                </c:pt>
                <c:pt idx="6">
                  <c:v>10832</c:v>
                </c:pt>
              </c:numCache>
            </c:numRef>
          </c:val>
        </c:ser>
        <c:ser>
          <c:idx val="36"/>
          <c:order val="36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'[1]STATUS'!$A$36:$O$36</c:f>
              <c:numCache>
                <c:ptCount val="7"/>
                <c:pt idx="0">
                  <c:v>0</c:v>
                </c:pt>
                <c:pt idx="2">
                  <c:v>526</c:v>
                </c:pt>
                <c:pt idx="3">
                  <c:v>783</c:v>
                </c:pt>
                <c:pt idx="5">
                  <c:v>824</c:v>
                </c:pt>
                <c:pt idx="6">
                  <c:v>1596</c:v>
                </c:pt>
              </c:numCache>
            </c:numRef>
          </c:val>
        </c:ser>
        <c:ser>
          <c:idx val="37"/>
          <c:order val="37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'[1]STATUS'!$A$37:$O$37</c:f>
              <c:numCache>
                <c:ptCount val="7"/>
                <c:pt idx="0">
                  <c:v>0</c:v>
                </c:pt>
                <c:pt idx="2">
                  <c:v>1242</c:v>
                </c:pt>
                <c:pt idx="3">
                  <c:v>1373</c:v>
                </c:pt>
                <c:pt idx="5">
                  <c:v>2584</c:v>
                </c:pt>
                <c:pt idx="6">
                  <c:v>3789</c:v>
                </c:pt>
              </c:numCache>
            </c:numRef>
          </c:val>
        </c:ser>
        <c:ser>
          <c:idx val="38"/>
          <c:order val="38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'[1]STATUS'!$A$38:$O$38</c:f>
              <c:numCache>
                <c:ptCount val="7"/>
              </c:numCache>
            </c:numRef>
          </c:val>
        </c:ser>
        <c:ser>
          <c:idx val="39"/>
          <c:order val="39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'[1]STATUS'!$A$39:$O$39</c:f>
              <c:numCache>
                <c:ptCount val="7"/>
                <c:pt idx="0">
                  <c:v>0</c:v>
                </c:pt>
                <c:pt idx="2">
                  <c:v>364</c:v>
                </c:pt>
                <c:pt idx="3">
                  <c:v>559</c:v>
                </c:pt>
                <c:pt idx="5">
                  <c:v>794</c:v>
                </c:pt>
                <c:pt idx="6">
                  <c:v>1414</c:v>
                </c:pt>
              </c:numCache>
            </c:numRef>
          </c:val>
        </c:ser>
        <c:ser>
          <c:idx val="40"/>
          <c:order val="40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'[1]STATUS'!$A$40:$O$40</c:f>
              <c:numCache>
                <c:ptCount val="7"/>
                <c:pt idx="0">
                  <c:v>0</c:v>
                </c:pt>
                <c:pt idx="2">
                  <c:v>1100</c:v>
                </c:pt>
                <c:pt idx="3">
                  <c:v>1197</c:v>
                </c:pt>
                <c:pt idx="5">
                  <c:v>3891</c:v>
                </c:pt>
                <c:pt idx="6">
                  <c:v>4632</c:v>
                </c:pt>
              </c:numCache>
            </c:numRef>
          </c:val>
        </c:ser>
        <c:ser>
          <c:idx val="41"/>
          <c:order val="41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'[1]STATUS'!$A$41:$O$41</c:f>
              <c:numCache>
                <c:ptCount val="7"/>
                <c:pt idx="0">
                  <c:v>0</c:v>
                </c:pt>
                <c:pt idx="2">
                  <c:v>526</c:v>
                </c:pt>
                <c:pt idx="3">
                  <c:v>1344</c:v>
                </c:pt>
                <c:pt idx="5">
                  <c:v>1767</c:v>
                </c:pt>
                <c:pt idx="6">
                  <c:v>4628</c:v>
                </c:pt>
              </c:numCache>
            </c:numRef>
          </c:val>
        </c:ser>
        <c:ser>
          <c:idx val="42"/>
          <c:order val="42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'[1]STATUS'!$A$42:$O$42</c:f>
              <c:numCache>
                <c:ptCount val="7"/>
                <c:pt idx="0">
                  <c:v>0</c:v>
                </c:pt>
                <c:pt idx="2">
                  <c:v>195</c:v>
                </c:pt>
                <c:pt idx="3">
                  <c:v>276</c:v>
                </c:pt>
                <c:pt idx="5">
                  <c:v>298</c:v>
                </c:pt>
                <c:pt idx="6">
                  <c:v>493</c:v>
                </c:pt>
              </c:numCache>
            </c:numRef>
          </c:val>
        </c:ser>
        <c:ser>
          <c:idx val="43"/>
          <c:order val="43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'[1]STATUS'!$A$43:$O$43</c:f>
              <c:numCache>
                <c:ptCount val="7"/>
              </c:numCache>
            </c:numRef>
          </c:val>
        </c:ser>
        <c:ser>
          <c:idx val="44"/>
          <c:order val="44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'[1]STATUS'!$A$44:$O$44</c:f>
              <c:numCache>
                <c:ptCount val="7"/>
                <c:pt idx="0">
                  <c:v>0</c:v>
                </c:pt>
                <c:pt idx="2">
                  <c:v>24890</c:v>
                </c:pt>
                <c:pt idx="3">
                  <c:v>29880</c:v>
                </c:pt>
                <c:pt idx="5">
                  <c:v>57177</c:v>
                </c:pt>
                <c:pt idx="6">
                  <c:v>78247</c:v>
                </c:pt>
              </c:numCache>
            </c:numRef>
          </c:val>
        </c:ser>
        <c:ser>
          <c:idx val="45"/>
          <c:order val="45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'[1]STATUS'!$A$45:$O$45</c:f>
              <c:numCache>
                <c:ptCount val="7"/>
              </c:numCache>
            </c:numRef>
          </c:val>
        </c:ser>
        <c:ser>
          <c:idx val="46"/>
          <c:order val="46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'[1]STATUS'!$A$46:$O$46</c:f>
              <c:numCache>
                <c:ptCount val="7"/>
                <c:pt idx="0">
                  <c:v>0</c:v>
                </c:pt>
                <c:pt idx="2">
                  <c:v>24356</c:v>
                </c:pt>
                <c:pt idx="3">
                  <c:v>29763</c:v>
                </c:pt>
                <c:pt idx="5">
                  <c:v>59467</c:v>
                </c:pt>
                <c:pt idx="6">
                  <c:v>81489</c:v>
                </c:pt>
              </c:numCache>
            </c:numRef>
          </c:val>
        </c:ser>
        <c:ser>
          <c:idx val="47"/>
          <c:order val="47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'[1]STATUS'!$A$1:$O$1</c:f>
              <c:numCache>
                <c:ptCount val="7"/>
                <c:pt idx="0">
                  <c:v>0</c:v>
                </c:pt>
              </c:numCache>
            </c:numRef>
          </c:val>
        </c:ser>
        <c:ser>
          <c:idx val="48"/>
          <c:order val="48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'[1]STATUS'!$A$2:$O$2</c:f>
              <c:numCache>
                <c:ptCount val="7"/>
                <c:pt idx="0">
                  <c:v>0</c:v>
                </c:pt>
              </c:numCache>
            </c:numRef>
          </c:val>
        </c:ser>
        <c:ser>
          <c:idx val="49"/>
          <c:order val="49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'[1]STATUS'!$A$3:$O$3</c:f>
              <c:numCache>
                <c:ptCount val="7"/>
              </c:numCache>
            </c:numRef>
          </c:val>
        </c:ser>
        <c:ser>
          <c:idx val="50"/>
          <c:order val="50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'[1]STATUS'!$A$4:$O$4</c:f>
              <c:numCache>
                <c:ptCount val="7"/>
              </c:numCache>
            </c:numRef>
          </c:val>
        </c:ser>
        <c:ser>
          <c:idx val="51"/>
          <c:order val="51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'[1]STATUS'!$A$5:$O$5</c:f>
              <c:numCache>
                <c:ptCount val="7"/>
              </c:numCache>
            </c:numRef>
          </c:val>
        </c:ser>
        <c:ser>
          <c:idx val="52"/>
          <c:order val="52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'[1]STATUS'!$A$6:$O$6</c:f>
              <c:numCache>
                <c:ptCount val="7"/>
                <c:pt idx="0">
                  <c:v>0</c:v>
                </c:pt>
                <c:pt idx="2">
                  <c:v>0</c:v>
                </c:pt>
                <c:pt idx="5">
                  <c:v>0</c:v>
                </c:pt>
              </c:numCache>
            </c:numRef>
          </c:val>
        </c:ser>
        <c:ser>
          <c:idx val="53"/>
          <c:order val="53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'[1]STATUS'!$A$7:$O$7</c:f>
              <c:numCache>
                <c:ptCount val="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4"/>
          <c:order val="54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'[1]STATUS'!$A$8:$O$8</c:f>
              <c:numCache>
                <c:ptCount val="7"/>
              </c:numCache>
            </c:numRef>
          </c:val>
        </c:ser>
        <c:ser>
          <c:idx val="55"/>
          <c:order val="55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'[1]STATUS'!$A$9:$O$9</c:f>
              <c:numCache>
                <c:ptCount val="7"/>
                <c:pt idx="0">
                  <c:v>0</c:v>
                </c:pt>
                <c:pt idx="2">
                  <c:v>392</c:v>
                </c:pt>
                <c:pt idx="3">
                  <c:v>446</c:v>
                </c:pt>
                <c:pt idx="5">
                  <c:v>389</c:v>
                </c:pt>
                <c:pt idx="6">
                  <c:v>644</c:v>
                </c:pt>
              </c:numCache>
            </c:numRef>
          </c:val>
        </c:ser>
        <c:ser>
          <c:idx val="56"/>
          <c:order val="56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'[1]STATUS'!$A$10:$O$10</c:f>
              <c:numCache>
                <c:ptCount val="7"/>
                <c:pt idx="0">
                  <c:v>0</c:v>
                </c:pt>
                <c:pt idx="2">
                  <c:v>449</c:v>
                </c:pt>
                <c:pt idx="3">
                  <c:v>717</c:v>
                </c:pt>
                <c:pt idx="5">
                  <c:v>242</c:v>
                </c:pt>
                <c:pt idx="6">
                  <c:v>632</c:v>
                </c:pt>
              </c:numCache>
            </c:numRef>
          </c:val>
        </c:ser>
        <c:ser>
          <c:idx val="57"/>
          <c:order val="57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'[1]STATUS'!$A$11:$O$11</c:f>
              <c:numCache>
                <c:ptCount val="7"/>
                <c:pt idx="0">
                  <c:v>0</c:v>
                </c:pt>
                <c:pt idx="2">
                  <c:v>1165</c:v>
                </c:pt>
                <c:pt idx="3">
                  <c:v>1554</c:v>
                </c:pt>
                <c:pt idx="5">
                  <c:v>2336</c:v>
                </c:pt>
                <c:pt idx="6">
                  <c:v>3943</c:v>
                </c:pt>
              </c:numCache>
            </c:numRef>
          </c:val>
        </c:ser>
        <c:ser>
          <c:idx val="58"/>
          <c:order val="58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'[1]STATUS'!$A$12:$O$12</c:f>
              <c:numCache>
                <c:ptCount val="7"/>
                <c:pt idx="0">
                  <c:v>0</c:v>
                </c:pt>
                <c:pt idx="2">
                  <c:v>1285</c:v>
                </c:pt>
                <c:pt idx="3">
                  <c:v>1645</c:v>
                </c:pt>
                <c:pt idx="5">
                  <c:v>2794</c:v>
                </c:pt>
                <c:pt idx="6">
                  <c:v>3875</c:v>
                </c:pt>
              </c:numCache>
            </c:numRef>
          </c:val>
        </c:ser>
        <c:ser>
          <c:idx val="59"/>
          <c:order val="59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'[1]STATUS'!$A$13:$O$13</c:f>
              <c:numCache>
                <c:ptCount val="7"/>
              </c:numCache>
            </c:numRef>
          </c:val>
        </c:ser>
        <c:ser>
          <c:idx val="60"/>
          <c:order val="60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'[1]STATUS'!$A$14:$O$14</c:f>
              <c:numCache>
                <c:ptCount val="7"/>
                <c:pt idx="0">
                  <c:v>0</c:v>
                </c:pt>
                <c:pt idx="2">
                  <c:v>252</c:v>
                </c:pt>
                <c:pt idx="3">
                  <c:v>385</c:v>
                </c:pt>
                <c:pt idx="5">
                  <c:v>387</c:v>
                </c:pt>
                <c:pt idx="6">
                  <c:v>555</c:v>
                </c:pt>
              </c:numCache>
            </c:numRef>
          </c:val>
        </c:ser>
        <c:ser>
          <c:idx val="61"/>
          <c:order val="61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'[1]STATUS'!$A$15:$O$15</c:f>
              <c:numCache>
                <c:ptCount val="7"/>
                <c:pt idx="0">
                  <c:v>0</c:v>
                </c:pt>
                <c:pt idx="2">
                  <c:v>300</c:v>
                </c:pt>
                <c:pt idx="3">
                  <c:v>328</c:v>
                </c:pt>
                <c:pt idx="5">
                  <c:v>191</c:v>
                </c:pt>
                <c:pt idx="6">
                  <c:v>400</c:v>
                </c:pt>
              </c:numCache>
            </c:numRef>
          </c:val>
        </c:ser>
        <c:ser>
          <c:idx val="62"/>
          <c:order val="62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'[1]STATUS'!$A$16:$O$16</c:f>
              <c:numCache>
                <c:ptCount val="7"/>
                <c:pt idx="0">
                  <c:v>0</c:v>
                </c:pt>
                <c:pt idx="2">
                  <c:v>2199</c:v>
                </c:pt>
                <c:pt idx="3">
                  <c:v>2108</c:v>
                </c:pt>
                <c:pt idx="5">
                  <c:v>4558</c:v>
                </c:pt>
                <c:pt idx="6">
                  <c:v>3865</c:v>
                </c:pt>
              </c:numCache>
            </c:numRef>
          </c:val>
        </c:ser>
        <c:ser>
          <c:idx val="63"/>
          <c:order val="63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'[1]STATUS'!$A$17:$O$17</c:f>
              <c:numCache>
                <c:ptCount val="7"/>
                <c:pt idx="0">
                  <c:v>0</c:v>
                </c:pt>
                <c:pt idx="2">
                  <c:v>1696</c:v>
                </c:pt>
                <c:pt idx="3">
                  <c:v>1715</c:v>
                </c:pt>
                <c:pt idx="5">
                  <c:v>4460</c:v>
                </c:pt>
                <c:pt idx="6">
                  <c:v>4684</c:v>
                </c:pt>
              </c:numCache>
            </c:numRef>
          </c:val>
        </c:ser>
        <c:ser>
          <c:idx val="64"/>
          <c:order val="64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'[1]STATUS'!$A$18:$O$18</c:f>
              <c:numCache>
                <c:ptCount val="7"/>
              </c:numCache>
            </c:numRef>
          </c:val>
        </c:ser>
        <c:ser>
          <c:idx val="65"/>
          <c:order val="65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'[1]STATUS'!$A$19:$O$19</c:f>
              <c:numCache>
                <c:ptCount val="7"/>
                <c:pt idx="0">
                  <c:v>0</c:v>
                </c:pt>
                <c:pt idx="2">
                  <c:v>606</c:v>
                </c:pt>
                <c:pt idx="3">
                  <c:v>874</c:v>
                </c:pt>
                <c:pt idx="5">
                  <c:v>1524</c:v>
                </c:pt>
                <c:pt idx="6">
                  <c:v>2038</c:v>
                </c:pt>
              </c:numCache>
            </c:numRef>
          </c:val>
        </c:ser>
        <c:ser>
          <c:idx val="66"/>
          <c:order val="66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'[1]STATUS'!$A$20:$O$20</c:f>
              <c:numCache>
                <c:ptCount val="7"/>
                <c:pt idx="0">
                  <c:v>0</c:v>
                </c:pt>
                <c:pt idx="2">
                  <c:v>1330</c:v>
                </c:pt>
                <c:pt idx="3">
                  <c:v>1350</c:v>
                </c:pt>
                <c:pt idx="5">
                  <c:v>2847</c:v>
                </c:pt>
                <c:pt idx="6">
                  <c:v>3407</c:v>
                </c:pt>
              </c:numCache>
            </c:numRef>
          </c:val>
        </c:ser>
        <c:ser>
          <c:idx val="67"/>
          <c:order val="67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'[1]STATUS'!$A$21:$O$21</c:f>
              <c:numCache>
                <c:ptCount val="7"/>
                <c:pt idx="0">
                  <c:v>0</c:v>
                </c:pt>
                <c:pt idx="2">
                  <c:v>598</c:v>
                </c:pt>
                <c:pt idx="3">
                  <c:v>923</c:v>
                </c:pt>
                <c:pt idx="5">
                  <c:v>1124</c:v>
                </c:pt>
                <c:pt idx="6">
                  <c:v>2310</c:v>
                </c:pt>
              </c:numCache>
            </c:numRef>
          </c:val>
        </c:ser>
        <c:ser>
          <c:idx val="68"/>
          <c:order val="68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'[1]STATUS'!$A$22:$O$22</c:f>
              <c:numCache>
                <c:ptCount val="7"/>
                <c:pt idx="0">
                  <c:v>0</c:v>
                </c:pt>
                <c:pt idx="2">
                  <c:v>146</c:v>
                </c:pt>
                <c:pt idx="3">
                  <c:v>266</c:v>
                </c:pt>
                <c:pt idx="5">
                  <c:v>282</c:v>
                </c:pt>
                <c:pt idx="6">
                  <c:v>481</c:v>
                </c:pt>
              </c:numCache>
            </c:numRef>
          </c:val>
        </c:ser>
        <c:ser>
          <c:idx val="69"/>
          <c:order val="69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'[1]STATUS'!$A$23:$O$23</c:f>
              <c:numCache>
                <c:ptCount val="7"/>
              </c:numCache>
            </c:numRef>
          </c:val>
        </c:ser>
        <c:ser>
          <c:idx val="70"/>
          <c:order val="70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'[1]STATUS'!$A$24:$O$24</c:f>
              <c:numCache>
                <c:ptCount val="7"/>
                <c:pt idx="0">
                  <c:v>0</c:v>
                </c:pt>
                <c:pt idx="2">
                  <c:v>419</c:v>
                </c:pt>
                <c:pt idx="3">
                  <c:v>579</c:v>
                </c:pt>
                <c:pt idx="5">
                  <c:v>957</c:v>
                </c:pt>
                <c:pt idx="6">
                  <c:v>1371</c:v>
                </c:pt>
              </c:numCache>
            </c:numRef>
          </c:val>
        </c:ser>
        <c:ser>
          <c:idx val="71"/>
          <c:order val="71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'[1]STATUS'!$A$25:$O$25</c:f>
              <c:numCache>
                <c:ptCount val="7"/>
                <c:pt idx="0">
                  <c:v>0</c:v>
                </c:pt>
                <c:pt idx="2">
                  <c:v>2301</c:v>
                </c:pt>
                <c:pt idx="3">
                  <c:v>2333</c:v>
                </c:pt>
                <c:pt idx="5">
                  <c:v>5286</c:v>
                </c:pt>
                <c:pt idx="6">
                  <c:v>6757</c:v>
                </c:pt>
              </c:numCache>
            </c:numRef>
          </c:val>
        </c:ser>
        <c:ser>
          <c:idx val="72"/>
          <c:order val="72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'[1]STATUS'!$A$26:$O$26</c:f>
              <c:numCache>
                <c:ptCount val="7"/>
                <c:pt idx="0">
                  <c:v>0</c:v>
                </c:pt>
                <c:pt idx="2">
                  <c:v>2634</c:v>
                </c:pt>
                <c:pt idx="3">
                  <c:v>2858</c:v>
                </c:pt>
                <c:pt idx="5">
                  <c:v>7938</c:v>
                </c:pt>
                <c:pt idx="6">
                  <c:v>8288</c:v>
                </c:pt>
              </c:numCache>
            </c:numRef>
          </c:val>
        </c:ser>
        <c:ser>
          <c:idx val="73"/>
          <c:order val="73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'[1]STATUS'!$A$27:$O$27</c:f>
              <c:numCache>
                <c:ptCount val="7"/>
                <c:pt idx="0">
                  <c:v>0</c:v>
                </c:pt>
                <c:pt idx="2">
                  <c:v>393</c:v>
                </c:pt>
                <c:pt idx="3">
                  <c:v>623</c:v>
                </c:pt>
                <c:pt idx="5">
                  <c:v>467</c:v>
                </c:pt>
                <c:pt idx="6">
                  <c:v>944</c:v>
                </c:pt>
              </c:numCache>
            </c:numRef>
          </c:val>
        </c:ser>
        <c:ser>
          <c:idx val="74"/>
          <c:order val="74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'[1]STATUS'!$A$28:$O$28</c:f>
              <c:numCache>
                <c:ptCount val="7"/>
              </c:numCache>
            </c:numRef>
          </c:val>
        </c:ser>
        <c:ser>
          <c:idx val="75"/>
          <c:order val="75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'[1]STATUS'!$A$29:$O$29</c:f>
              <c:numCache>
                <c:ptCount val="7"/>
                <c:pt idx="0">
                  <c:v>0</c:v>
                </c:pt>
                <c:pt idx="2">
                  <c:v>425</c:v>
                </c:pt>
                <c:pt idx="3">
                  <c:v>618</c:v>
                </c:pt>
                <c:pt idx="5">
                  <c:v>1000</c:v>
                </c:pt>
                <c:pt idx="6">
                  <c:v>1525</c:v>
                </c:pt>
              </c:numCache>
            </c:numRef>
          </c:val>
        </c:ser>
        <c:ser>
          <c:idx val="76"/>
          <c:order val="76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'[1]STATUS'!$A$30:$O$30</c:f>
              <c:numCache>
                <c:ptCount val="7"/>
                <c:pt idx="0">
                  <c:v>0</c:v>
                </c:pt>
                <c:pt idx="2">
                  <c:v>143</c:v>
                </c:pt>
                <c:pt idx="3">
                  <c:v>253</c:v>
                </c:pt>
                <c:pt idx="5">
                  <c:v>599</c:v>
                </c:pt>
                <c:pt idx="6">
                  <c:v>838</c:v>
                </c:pt>
              </c:numCache>
            </c:numRef>
          </c:val>
        </c:ser>
        <c:ser>
          <c:idx val="77"/>
          <c:order val="77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'[1]STATUS'!$A$31:$O$31</c:f>
              <c:numCache>
                <c:ptCount val="7"/>
                <c:pt idx="0">
                  <c:v>0</c:v>
                </c:pt>
                <c:pt idx="2">
                  <c:v>653</c:v>
                </c:pt>
                <c:pt idx="3">
                  <c:v>718</c:v>
                </c:pt>
                <c:pt idx="5">
                  <c:v>1269</c:v>
                </c:pt>
                <c:pt idx="6">
                  <c:v>1647</c:v>
                </c:pt>
              </c:numCache>
            </c:numRef>
          </c:val>
        </c:ser>
        <c:ser>
          <c:idx val="78"/>
          <c:order val="78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'[1]STATUS'!$A$32:$O$32</c:f>
              <c:numCache>
                <c:ptCount val="7"/>
                <c:pt idx="0">
                  <c:v>0</c:v>
                </c:pt>
                <c:pt idx="2">
                  <c:v>222</c:v>
                </c:pt>
                <c:pt idx="3">
                  <c:v>369</c:v>
                </c:pt>
                <c:pt idx="5">
                  <c:v>488</c:v>
                </c:pt>
                <c:pt idx="6">
                  <c:v>1029</c:v>
                </c:pt>
              </c:numCache>
            </c:numRef>
          </c:val>
        </c:ser>
        <c:ser>
          <c:idx val="79"/>
          <c:order val="79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'[1]STATUS'!$A$33:$O$33</c:f>
              <c:numCache>
                <c:ptCount val="7"/>
              </c:numCache>
            </c:numRef>
          </c:val>
        </c:ser>
        <c:ser>
          <c:idx val="80"/>
          <c:order val="80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'[1]STATUS'!$A$34:$O$34</c:f>
              <c:numCache>
                <c:ptCount val="7"/>
                <c:pt idx="0">
                  <c:v>0</c:v>
                </c:pt>
                <c:pt idx="2">
                  <c:v>699</c:v>
                </c:pt>
                <c:pt idx="3">
                  <c:v>789</c:v>
                </c:pt>
                <c:pt idx="5">
                  <c:v>996</c:v>
                </c:pt>
                <c:pt idx="6">
                  <c:v>1630</c:v>
                </c:pt>
              </c:numCache>
            </c:numRef>
          </c:val>
        </c:ser>
        <c:ser>
          <c:idx val="81"/>
          <c:order val="81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'[1]STATUS'!$A$35:$O$35</c:f>
              <c:numCache>
                <c:ptCount val="7"/>
                <c:pt idx="0">
                  <c:v>0</c:v>
                </c:pt>
                <c:pt idx="2">
                  <c:v>2630</c:v>
                </c:pt>
                <c:pt idx="3">
                  <c:v>2897</c:v>
                </c:pt>
                <c:pt idx="5">
                  <c:v>6885</c:v>
                </c:pt>
                <c:pt idx="6">
                  <c:v>10832</c:v>
                </c:pt>
              </c:numCache>
            </c:numRef>
          </c:val>
        </c:ser>
        <c:ser>
          <c:idx val="82"/>
          <c:order val="82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'[1]STATUS'!$A$36:$O$36</c:f>
              <c:numCache>
                <c:ptCount val="7"/>
                <c:pt idx="0">
                  <c:v>0</c:v>
                </c:pt>
                <c:pt idx="2">
                  <c:v>526</c:v>
                </c:pt>
                <c:pt idx="3">
                  <c:v>783</c:v>
                </c:pt>
                <c:pt idx="5">
                  <c:v>824</c:v>
                </c:pt>
                <c:pt idx="6">
                  <c:v>1596</c:v>
                </c:pt>
              </c:numCache>
            </c:numRef>
          </c:val>
        </c:ser>
        <c:ser>
          <c:idx val="83"/>
          <c:order val="83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'[1]STATUS'!$A$37:$O$37</c:f>
              <c:numCache>
                <c:ptCount val="7"/>
                <c:pt idx="0">
                  <c:v>0</c:v>
                </c:pt>
                <c:pt idx="2">
                  <c:v>1242</c:v>
                </c:pt>
                <c:pt idx="3">
                  <c:v>1373</c:v>
                </c:pt>
                <c:pt idx="5">
                  <c:v>2584</c:v>
                </c:pt>
                <c:pt idx="6">
                  <c:v>3789</c:v>
                </c:pt>
              </c:numCache>
            </c:numRef>
          </c:val>
        </c:ser>
        <c:ser>
          <c:idx val="84"/>
          <c:order val="84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'[1]STATUS'!$A$38:$O$38</c:f>
              <c:numCache>
                <c:ptCount val="7"/>
              </c:numCache>
            </c:numRef>
          </c:val>
        </c:ser>
        <c:ser>
          <c:idx val="85"/>
          <c:order val="85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'[1]STATUS'!$A$39:$O$39</c:f>
              <c:numCache>
                <c:ptCount val="7"/>
                <c:pt idx="0">
                  <c:v>0</c:v>
                </c:pt>
                <c:pt idx="2">
                  <c:v>364</c:v>
                </c:pt>
                <c:pt idx="3">
                  <c:v>559</c:v>
                </c:pt>
                <c:pt idx="5">
                  <c:v>794</c:v>
                </c:pt>
                <c:pt idx="6">
                  <c:v>1414</c:v>
                </c:pt>
              </c:numCache>
            </c:numRef>
          </c:val>
        </c:ser>
        <c:ser>
          <c:idx val="86"/>
          <c:order val="86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'[1]STATUS'!$A$40:$O$40</c:f>
              <c:numCache>
                <c:ptCount val="7"/>
                <c:pt idx="0">
                  <c:v>0</c:v>
                </c:pt>
                <c:pt idx="2">
                  <c:v>1100</c:v>
                </c:pt>
                <c:pt idx="3">
                  <c:v>1197</c:v>
                </c:pt>
                <c:pt idx="5">
                  <c:v>3891</c:v>
                </c:pt>
                <c:pt idx="6">
                  <c:v>4632</c:v>
                </c:pt>
              </c:numCache>
            </c:numRef>
          </c:val>
        </c:ser>
        <c:ser>
          <c:idx val="87"/>
          <c:order val="87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'[1]STATUS'!$A$41:$O$41</c:f>
              <c:numCache>
                <c:ptCount val="7"/>
                <c:pt idx="0">
                  <c:v>0</c:v>
                </c:pt>
                <c:pt idx="2">
                  <c:v>526</c:v>
                </c:pt>
                <c:pt idx="3">
                  <c:v>1344</c:v>
                </c:pt>
                <c:pt idx="5">
                  <c:v>1767</c:v>
                </c:pt>
                <c:pt idx="6">
                  <c:v>4628</c:v>
                </c:pt>
              </c:numCache>
            </c:numRef>
          </c:val>
        </c:ser>
        <c:ser>
          <c:idx val="88"/>
          <c:order val="88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'[1]STATUS'!$A$42:$O$42</c:f>
              <c:numCache>
                <c:ptCount val="7"/>
                <c:pt idx="0">
                  <c:v>0</c:v>
                </c:pt>
                <c:pt idx="2">
                  <c:v>195</c:v>
                </c:pt>
                <c:pt idx="3">
                  <c:v>276</c:v>
                </c:pt>
                <c:pt idx="5">
                  <c:v>298</c:v>
                </c:pt>
                <c:pt idx="6">
                  <c:v>493</c:v>
                </c:pt>
              </c:numCache>
            </c:numRef>
          </c:val>
        </c:ser>
        <c:ser>
          <c:idx val="89"/>
          <c:order val="89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'[1]STATUS'!$A$43:$O$43</c:f>
              <c:numCache>
                <c:ptCount val="7"/>
              </c:numCache>
            </c:numRef>
          </c:val>
        </c:ser>
        <c:ser>
          <c:idx val="90"/>
          <c:order val="90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'[1]STATUS'!$A$44:$O$44</c:f>
              <c:numCache>
                <c:ptCount val="7"/>
                <c:pt idx="0">
                  <c:v>0</c:v>
                </c:pt>
                <c:pt idx="2">
                  <c:v>24890</c:v>
                </c:pt>
                <c:pt idx="3">
                  <c:v>29880</c:v>
                </c:pt>
                <c:pt idx="5">
                  <c:v>57177</c:v>
                </c:pt>
                <c:pt idx="6">
                  <c:v>78247</c:v>
                </c:pt>
              </c:numCache>
            </c:numRef>
          </c:val>
        </c:ser>
        <c:ser>
          <c:idx val="91"/>
          <c:order val="91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'[1]STATUS'!$A$45:$O$45</c:f>
              <c:numCache>
                <c:ptCount val="7"/>
              </c:numCache>
            </c:numRef>
          </c:val>
        </c:ser>
        <c:ser>
          <c:idx val="92"/>
          <c:order val="92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'[1]STATUS'!$A$46:$O$46</c:f>
              <c:numCache>
                <c:ptCount val="7"/>
                <c:pt idx="0">
                  <c:v>0</c:v>
                </c:pt>
                <c:pt idx="2">
                  <c:v>24356</c:v>
                </c:pt>
                <c:pt idx="3">
                  <c:v>29763</c:v>
                </c:pt>
                <c:pt idx="5">
                  <c:v>59467</c:v>
                </c:pt>
                <c:pt idx="6">
                  <c:v>81489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YEAR-END PROGRAM ENROLLMENTS BY GENDER</a:t>
            </a:r>
          </a:p>
        </c:rich>
      </c:tx>
      <c:layout>
        <c:manualLayout>
          <c:xMode val="factor"/>
          <c:yMode val="factor"/>
          <c:x val="0.0205"/>
          <c:y val="0.025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14975"/>
          <c:y val="0.2165"/>
          <c:w val="0.731"/>
          <c:h val="0.68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Sheet3!$A$2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Sheet3!$B$1:$C$1</c:f>
              <c:strCache>
                <c:ptCount val="2"/>
                <c:pt idx="0">
                  <c:v>1998-99</c:v>
                </c:pt>
                <c:pt idx="1">
                  <c:v>1999-2000</c:v>
                </c:pt>
              </c:strCache>
            </c:strRef>
          </c:cat>
          <c:val>
            <c:numRef>
              <c:f>Sheet3!$B$2:$C$2</c:f>
              <c:numCache>
                <c:ptCount val="2"/>
                <c:pt idx="0">
                  <c:v>84882</c:v>
                </c:pt>
                <c:pt idx="1">
                  <c:v>83549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Sheet3!$A$3</c:f>
              <c:strCache>
                <c:ptCount val="1"/>
                <c:pt idx="0">
                  <c:v>Women</c:v>
                </c:pt>
              </c:strCache>
            </c:strRef>
          </c:tx>
          <c:spPr>
            <a:pattFill prst="pct5">
              <a:fgClr>
                <a:srgbClr val="0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Sheet3!$B$1:$C$1</c:f>
              <c:strCache>
                <c:ptCount val="2"/>
                <c:pt idx="0">
                  <c:v>1998-99</c:v>
                </c:pt>
                <c:pt idx="1">
                  <c:v>1999-2000</c:v>
                </c:pt>
              </c:strCache>
            </c:strRef>
          </c:cat>
          <c:val>
            <c:numRef>
              <c:f>Sheet3!$B$3:$C$3</c:f>
              <c:numCache>
                <c:ptCount val="2"/>
                <c:pt idx="0">
                  <c:v>113746</c:v>
                </c:pt>
                <c:pt idx="1">
                  <c:v>109953</c:v>
                </c:pt>
              </c:numCache>
            </c:numRef>
          </c:val>
          <c:shape val="box"/>
        </c:ser>
        <c:overlap val="100"/>
        <c:shape val="box"/>
        <c:axId val="32835557"/>
        <c:axId val="27084558"/>
      </c:bar3DChart>
      <c:catAx>
        <c:axId val="32835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084558"/>
        <c:crosses val="autoZero"/>
        <c:auto val="1"/>
        <c:lblOffset val="100"/>
        <c:noMultiLvlLbl val="0"/>
      </c:catAx>
      <c:valAx>
        <c:axId val="27084558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283555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42625"/>
          <c:y val="0.1195"/>
          <c:w val="0.257"/>
          <c:h val="0.0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YEAR-END PROGRAM ENROLLMENTS BY GENDER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915"/>
          <c:y val="0.11"/>
          <c:w val="0.81875"/>
          <c:h val="0.83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Sheet3!$A$2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Sheet3!$B$1:$D$1</c:f>
              <c:strCache>
                <c:ptCount val="3"/>
                <c:pt idx="0">
                  <c:v>1998-99</c:v>
                </c:pt>
                <c:pt idx="1">
                  <c:v>1999-2000</c:v>
                </c:pt>
                <c:pt idx="2">
                  <c:v>2000=2001</c:v>
                </c:pt>
              </c:strCache>
            </c:strRef>
          </c:cat>
          <c:val>
            <c:numRef>
              <c:f>Sheet3!$B$2:$D$2</c:f>
              <c:numCache>
                <c:ptCount val="3"/>
                <c:pt idx="0">
                  <c:v>84882</c:v>
                </c:pt>
                <c:pt idx="1">
                  <c:v>83549</c:v>
                </c:pt>
                <c:pt idx="2">
                  <c:v>78665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Sheet3!$A$3</c:f>
              <c:strCache>
                <c:ptCount val="1"/>
                <c:pt idx="0">
                  <c:v>Women</c:v>
                </c:pt>
              </c:strCache>
            </c:strRef>
          </c:tx>
          <c:spPr>
            <a:pattFill prst="pct10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Sheet3!$B$1:$D$1</c:f>
              <c:strCache>
                <c:ptCount val="3"/>
                <c:pt idx="0">
                  <c:v>1998-99</c:v>
                </c:pt>
                <c:pt idx="1">
                  <c:v>1999-2000</c:v>
                </c:pt>
                <c:pt idx="2">
                  <c:v>2000=2001</c:v>
                </c:pt>
              </c:strCache>
            </c:strRef>
          </c:cat>
          <c:val>
            <c:numRef>
              <c:f>Sheet3!$B$3:$D$3</c:f>
              <c:numCache>
                <c:ptCount val="3"/>
                <c:pt idx="0">
                  <c:v>113746</c:v>
                </c:pt>
                <c:pt idx="1">
                  <c:v>109953</c:v>
                </c:pt>
                <c:pt idx="2">
                  <c:v>104677</c:v>
                </c:pt>
              </c:numCache>
            </c:numRef>
          </c:val>
          <c:shape val="box"/>
        </c:ser>
        <c:overlap val="100"/>
        <c:shape val="box"/>
        <c:axId val="42434431"/>
        <c:axId val="46365560"/>
      </c:bar3DChart>
      <c:catAx>
        <c:axId val="42434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365560"/>
        <c:crosses val="autoZero"/>
        <c:auto val="1"/>
        <c:lblOffset val="100"/>
        <c:noMultiLvlLbl val="0"/>
      </c:catAx>
      <c:valAx>
        <c:axId val="46365560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4344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25" right="0.25" top="0.25" bottom="0.5" header="0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</cdr:x>
      <cdr:y>0.015</cdr:y>
    </cdr:from>
    <cdr:to>
      <cdr:x>0.79275</cdr:x>
      <cdr:y>0.12375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0" y="76200"/>
          <a:ext cx="5210175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YE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AR-END PROGRAM ENROLLMENTS BY ETHNICITY
2000-2001</a:t>
          </a:r>
        </a:p>
      </cdr:txBody>
    </cdr:sp>
  </cdr:relSizeAnchor>
  <cdr:relSizeAnchor xmlns:cdr="http://schemas.openxmlformats.org/drawingml/2006/chartDrawing">
    <cdr:from>
      <cdr:x>0.3725</cdr:x>
      <cdr:y>0.9455</cdr:y>
    </cdr:from>
    <cdr:to>
      <cdr:x>0.52675</cdr:x>
      <cdr:y>0.97875</cdr:y>
    </cdr:to>
    <cdr:sp>
      <cdr:nvSpPr>
        <cdr:cNvPr id="2" name="TextBox 2"/>
        <cdr:cNvSpPr txBox="1">
          <a:spLocks noChangeArrowheads="1"/>
        </cdr:cNvSpPr>
      </cdr:nvSpPr>
      <cdr:spPr>
        <a:xfrm>
          <a:off x="3162300" y="4876800"/>
          <a:ext cx="1314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N=183,342</a:t>
          </a:r>
        </a:p>
      </cdr:txBody>
    </cdr:sp>
  </cdr:relSizeAnchor>
  <cdr:relSizeAnchor xmlns:cdr="http://schemas.openxmlformats.org/drawingml/2006/chartDrawing">
    <cdr:from>
      <cdr:x>0.18</cdr:x>
      <cdr:y>0.68875</cdr:y>
    </cdr:from>
    <cdr:to>
      <cdr:x>0.2455</cdr:x>
      <cdr:y>0.68875</cdr:y>
    </cdr:to>
    <cdr:sp>
      <cdr:nvSpPr>
        <cdr:cNvPr id="3" name="Line 4"/>
        <cdr:cNvSpPr>
          <a:spLocks/>
        </cdr:cNvSpPr>
      </cdr:nvSpPr>
      <cdr:spPr>
        <a:xfrm flipV="1">
          <a:off x="1524000" y="35528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0.1745</cdr:x>
      <cdr:y>0.67175</cdr:y>
    </cdr:from>
    <cdr:to>
      <cdr:x>0.18</cdr:x>
      <cdr:y>0.68875</cdr:y>
    </cdr:to>
    <cdr:sp>
      <cdr:nvSpPr>
        <cdr:cNvPr id="4" name="Line 5"/>
        <cdr:cNvSpPr>
          <a:spLocks/>
        </cdr:cNvSpPr>
      </cdr:nvSpPr>
      <cdr:spPr>
        <a:xfrm flipH="1" flipV="1">
          <a:off x="1476375" y="3467100"/>
          <a:ext cx="476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114300</xdr:rowOff>
    </xdr:from>
    <xdr:to>
      <xdr:col>13</xdr:col>
      <xdr:colOff>571500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0" y="276225"/>
        <a:ext cx="84963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0.893</cdr:y>
    </cdr:from>
    <cdr:to>
      <cdr:x>0.94125</cdr:x>
      <cdr:y>0.97475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6315075"/>
          <a:ext cx="8782050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Although total program enrollments declined in 1999-2000, the percent men (43%) and women  (57%)
remained stable.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7077075"/>
    <xdr:graphicFrame>
      <xdr:nvGraphicFramePr>
        <xdr:cNvPr id="1" name="Shape 1025"/>
        <xdr:cNvGraphicFramePr/>
      </xdr:nvGraphicFramePr>
      <xdr:xfrm>
        <a:off x="0" y="0"/>
        <a:ext cx="959167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Data%20Book99.obd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e_A"/>
      <sheetName val="Module_B"/>
      <sheetName val="Module_D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FALLETH"/>
      <sheetName val="Chart1"/>
      <sheetName val="FTIAC'S"/>
      <sheetName val="STATUS"/>
      <sheetName val="AGE"/>
      <sheetName val="dBASE_A"/>
      <sheetName val="dBase_B"/>
      <sheetName val="dBase_D"/>
      <sheetName val="Module2"/>
      <sheetName val="Module1"/>
      <sheetName val="Module3"/>
      <sheetName val="Module4"/>
    </sheetNames>
    <sheetDataSet>
      <sheetData sheetId="34">
        <row r="1">
          <cell r="A1" t="str">
            <v>MICHIGAN COMMUNITY COLLEGES</v>
          </cell>
        </row>
        <row r="2">
          <cell r="A2" t="str">
            <v>FULL/PART-TIME STATUS, FALL 1999</v>
          </cell>
        </row>
        <row r="6">
          <cell r="A6" t="str">
            <v>COMMUNITY</v>
          </cell>
          <cell r="C6" t="str">
            <v>Full-Time</v>
          </cell>
          <cell r="F6" t="str">
            <v>Part-Time</v>
          </cell>
          <cell r="I6" t="str">
            <v>Total</v>
          </cell>
          <cell r="K6" t="str">
            <v>GRAND</v>
          </cell>
        </row>
        <row r="7">
          <cell r="A7" t="str">
            <v>COLLEGE</v>
          </cell>
          <cell r="C7" t="str">
            <v>Men</v>
          </cell>
          <cell r="D7" t="str">
            <v>Wom</v>
          </cell>
          <cell r="F7" t="str">
            <v>Men</v>
          </cell>
          <cell r="G7" t="str">
            <v>Wom</v>
          </cell>
          <cell r="I7" t="str">
            <v>Men</v>
          </cell>
          <cell r="J7" t="str">
            <v>Wom</v>
          </cell>
          <cell r="K7" t="str">
            <v>TOTAL</v>
          </cell>
        </row>
        <row r="9">
          <cell r="A9" t="str">
            <v>Alpena </v>
          </cell>
          <cell r="C9">
            <v>392</v>
          </cell>
          <cell r="D9">
            <v>446</v>
          </cell>
          <cell r="F9">
            <v>389</v>
          </cell>
          <cell r="G9">
            <v>644</v>
          </cell>
          <cell r="I9">
            <v>781</v>
          </cell>
          <cell r="J9">
            <v>1090</v>
          </cell>
          <cell r="K9">
            <v>1871</v>
          </cell>
        </row>
        <row r="10">
          <cell r="A10" t="str">
            <v>Bay de Noc</v>
          </cell>
          <cell r="C10">
            <v>449</v>
          </cell>
          <cell r="D10">
            <v>717</v>
          </cell>
          <cell r="F10">
            <v>242</v>
          </cell>
          <cell r="G10">
            <v>632</v>
          </cell>
          <cell r="I10">
            <v>691</v>
          </cell>
          <cell r="J10">
            <v>1349</v>
          </cell>
          <cell r="K10">
            <v>2040</v>
          </cell>
        </row>
        <row r="11">
          <cell r="A11" t="str">
            <v>Mott</v>
          </cell>
          <cell r="C11">
            <v>1165</v>
          </cell>
          <cell r="D11">
            <v>1554</v>
          </cell>
          <cell r="F11">
            <v>2336</v>
          </cell>
          <cell r="G11">
            <v>3943</v>
          </cell>
          <cell r="I11">
            <v>3501</v>
          </cell>
          <cell r="J11">
            <v>5497</v>
          </cell>
          <cell r="K11">
            <v>8998</v>
          </cell>
        </row>
        <row r="12">
          <cell r="A12" t="str">
            <v>Delta</v>
          </cell>
          <cell r="C12">
            <v>1285</v>
          </cell>
          <cell r="D12">
            <v>1645</v>
          </cell>
          <cell r="F12">
            <v>2794</v>
          </cell>
          <cell r="G12">
            <v>3875</v>
          </cell>
          <cell r="I12">
            <v>4079</v>
          </cell>
          <cell r="J12">
            <v>5520</v>
          </cell>
          <cell r="K12">
            <v>9599</v>
          </cell>
        </row>
        <row r="14">
          <cell r="A14" t="str">
            <v>Glen Oaks</v>
          </cell>
          <cell r="C14">
            <v>252</v>
          </cell>
          <cell r="D14">
            <v>385</v>
          </cell>
          <cell r="F14">
            <v>387</v>
          </cell>
          <cell r="G14">
            <v>555</v>
          </cell>
          <cell r="I14">
            <v>639</v>
          </cell>
          <cell r="J14">
            <v>940</v>
          </cell>
          <cell r="K14">
            <v>1579</v>
          </cell>
        </row>
        <row r="15">
          <cell r="A15" t="str">
            <v>Gogebic</v>
          </cell>
          <cell r="C15">
            <v>300</v>
          </cell>
          <cell r="D15">
            <v>328</v>
          </cell>
          <cell r="F15">
            <v>191</v>
          </cell>
          <cell r="G15">
            <v>400</v>
          </cell>
          <cell r="I15">
            <v>491</v>
          </cell>
          <cell r="J15">
            <v>728</v>
          </cell>
          <cell r="K15">
            <v>1219</v>
          </cell>
        </row>
        <row r="16">
          <cell r="A16" t="str">
            <v>Grand Rapids</v>
          </cell>
          <cell r="C16">
            <v>2199</v>
          </cell>
          <cell r="D16">
            <v>2108</v>
          </cell>
          <cell r="F16">
            <v>4558</v>
          </cell>
          <cell r="G16">
            <v>3865</v>
          </cell>
          <cell r="I16">
            <v>6757</v>
          </cell>
          <cell r="J16">
            <v>5973</v>
          </cell>
          <cell r="K16">
            <v>12730</v>
          </cell>
        </row>
        <row r="17">
          <cell r="A17" t="str">
            <v>Henry Ford</v>
          </cell>
          <cell r="C17">
            <v>1696</v>
          </cell>
          <cell r="D17">
            <v>1715</v>
          </cell>
          <cell r="F17">
            <v>4460</v>
          </cell>
          <cell r="G17">
            <v>4684</v>
          </cell>
          <cell r="I17">
            <v>6156</v>
          </cell>
          <cell r="J17">
            <v>6399</v>
          </cell>
          <cell r="K17">
            <v>12555</v>
          </cell>
        </row>
        <row r="19">
          <cell r="A19" t="str">
            <v>Jackson</v>
          </cell>
          <cell r="C19">
            <v>606</v>
          </cell>
          <cell r="D19">
            <v>874</v>
          </cell>
          <cell r="F19">
            <v>1524</v>
          </cell>
          <cell r="G19">
            <v>2038</v>
          </cell>
          <cell r="I19">
            <v>2130</v>
          </cell>
          <cell r="J19">
            <v>2912</v>
          </cell>
          <cell r="K19">
            <v>5042</v>
          </cell>
        </row>
        <row r="20">
          <cell r="A20" t="str">
            <v>Kalamazoo Valley</v>
          </cell>
          <cell r="C20">
            <v>1330</v>
          </cell>
          <cell r="D20">
            <v>1350</v>
          </cell>
          <cell r="F20">
            <v>2847</v>
          </cell>
          <cell r="G20">
            <v>3407</v>
          </cell>
          <cell r="I20">
            <v>4177</v>
          </cell>
          <cell r="J20">
            <v>4757</v>
          </cell>
          <cell r="K20">
            <v>8934</v>
          </cell>
        </row>
        <row r="21">
          <cell r="A21" t="str">
            <v>Kellogg</v>
          </cell>
          <cell r="C21">
            <v>598</v>
          </cell>
          <cell r="D21">
            <v>923</v>
          </cell>
          <cell r="F21">
            <v>1124</v>
          </cell>
          <cell r="G21">
            <v>2310</v>
          </cell>
          <cell r="I21">
            <v>1722</v>
          </cell>
          <cell r="J21">
            <v>3233</v>
          </cell>
          <cell r="K21">
            <v>4955</v>
          </cell>
        </row>
        <row r="22">
          <cell r="A22" t="str">
            <v>Kirtland</v>
          </cell>
          <cell r="C22">
            <v>146</v>
          </cell>
          <cell r="D22">
            <v>266</v>
          </cell>
          <cell r="F22">
            <v>282</v>
          </cell>
          <cell r="G22">
            <v>481</v>
          </cell>
          <cell r="I22">
            <v>428</v>
          </cell>
          <cell r="J22">
            <v>747</v>
          </cell>
          <cell r="K22">
            <v>1175</v>
          </cell>
        </row>
        <row r="24">
          <cell r="A24" t="str">
            <v>Lake Michigan</v>
          </cell>
          <cell r="C24">
            <v>419</v>
          </cell>
          <cell r="D24">
            <v>579</v>
          </cell>
          <cell r="F24">
            <v>957</v>
          </cell>
          <cell r="G24">
            <v>1371</v>
          </cell>
          <cell r="I24">
            <v>1376</v>
          </cell>
          <cell r="J24">
            <v>1950</v>
          </cell>
          <cell r="K24">
            <v>3326</v>
          </cell>
        </row>
        <row r="25">
          <cell r="A25" t="str">
            <v>Lansing</v>
          </cell>
          <cell r="C25">
            <v>2301</v>
          </cell>
          <cell r="D25">
            <v>2333</v>
          </cell>
          <cell r="F25">
            <v>5286</v>
          </cell>
          <cell r="G25">
            <v>6757</v>
          </cell>
          <cell r="I25">
            <v>7587</v>
          </cell>
          <cell r="J25">
            <v>9090</v>
          </cell>
          <cell r="K25">
            <v>16677</v>
          </cell>
        </row>
        <row r="26">
          <cell r="A26" t="str">
            <v>Macomb</v>
          </cell>
          <cell r="C26">
            <v>2634</v>
          </cell>
          <cell r="D26">
            <v>2858</v>
          </cell>
          <cell r="F26">
            <v>7938</v>
          </cell>
          <cell r="G26">
            <v>8288</v>
          </cell>
          <cell r="I26">
            <v>10572</v>
          </cell>
          <cell r="J26">
            <v>11146</v>
          </cell>
          <cell r="K26">
            <v>21718</v>
          </cell>
        </row>
        <row r="27">
          <cell r="A27" t="str">
            <v>Mid Michigan</v>
          </cell>
          <cell r="C27">
            <v>393</v>
          </cell>
          <cell r="D27">
            <v>623</v>
          </cell>
          <cell r="F27">
            <v>467</v>
          </cell>
          <cell r="G27">
            <v>944</v>
          </cell>
          <cell r="I27">
            <v>860</v>
          </cell>
          <cell r="J27">
            <v>1567</v>
          </cell>
          <cell r="K27">
            <v>2427</v>
          </cell>
        </row>
        <row r="29">
          <cell r="A29" t="str">
            <v>Monroe </v>
          </cell>
          <cell r="C29">
            <v>425</v>
          </cell>
          <cell r="D29">
            <v>618</v>
          </cell>
          <cell r="F29">
            <v>1000</v>
          </cell>
          <cell r="G29">
            <v>1525</v>
          </cell>
          <cell r="I29">
            <v>1425</v>
          </cell>
          <cell r="J29">
            <v>2143</v>
          </cell>
          <cell r="K29">
            <v>3568</v>
          </cell>
        </row>
        <row r="30">
          <cell r="A30" t="str">
            <v>Montcalm</v>
          </cell>
          <cell r="C30">
            <v>143</v>
          </cell>
          <cell r="D30">
            <v>253</v>
          </cell>
          <cell r="F30">
            <v>599</v>
          </cell>
          <cell r="G30">
            <v>838</v>
          </cell>
          <cell r="I30">
            <v>742</v>
          </cell>
          <cell r="J30">
            <v>1091</v>
          </cell>
          <cell r="K30">
            <v>1833</v>
          </cell>
        </row>
        <row r="31">
          <cell r="A31" t="str">
            <v>Muskegon</v>
          </cell>
          <cell r="C31">
            <v>653</v>
          </cell>
          <cell r="D31">
            <v>718</v>
          </cell>
          <cell r="F31">
            <v>1269</v>
          </cell>
          <cell r="G31">
            <v>1647</v>
          </cell>
          <cell r="I31">
            <v>1922</v>
          </cell>
          <cell r="J31">
            <v>2365</v>
          </cell>
          <cell r="K31">
            <v>4287</v>
          </cell>
        </row>
        <row r="32">
          <cell r="A32" t="str">
            <v>North Central</v>
          </cell>
          <cell r="C32">
            <v>222</v>
          </cell>
          <cell r="D32">
            <v>369</v>
          </cell>
          <cell r="F32">
            <v>488</v>
          </cell>
          <cell r="G32">
            <v>1029</v>
          </cell>
          <cell r="I32">
            <v>710</v>
          </cell>
          <cell r="J32">
            <v>1398</v>
          </cell>
          <cell r="K32">
            <v>2108</v>
          </cell>
        </row>
        <row r="34">
          <cell r="A34" t="str">
            <v>Northwestern</v>
          </cell>
          <cell r="C34">
            <v>699</v>
          </cell>
          <cell r="D34">
            <v>789</v>
          </cell>
          <cell r="F34">
            <v>996</v>
          </cell>
          <cell r="G34">
            <v>1630</v>
          </cell>
          <cell r="I34">
            <v>1695</v>
          </cell>
          <cell r="J34">
            <v>2419</v>
          </cell>
          <cell r="K34">
            <v>4114</v>
          </cell>
        </row>
        <row r="35">
          <cell r="A35" t="str">
            <v>Oakland</v>
          </cell>
          <cell r="C35">
            <v>2630</v>
          </cell>
          <cell r="D35">
            <v>2897</v>
          </cell>
          <cell r="F35">
            <v>6885</v>
          </cell>
          <cell r="G35">
            <v>10832</v>
          </cell>
          <cell r="I35">
            <v>9515</v>
          </cell>
          <cell r="J35">
            <v>13729</v>
          </cell>
          <cell r="K35">
            <v>23244</v>
          </cell>
        </row>
        <row r="36">
          <cell r="A36" t="str">
            <v>St. Clair </v>
          </cell>
          <cell r="C36">
            <v>526</v>
          </cell>
          <cell r="D36">
            <v>783</v>
          </cell>
          <cell r="F36">
            <v>824</v>
          </cell>
          <cell r="G36">
            <v>1596</v>
          </cell>
          <cell r="I36">
            <v>1350</v>
          </cell>
          <cell r="J36">
            <v>2379</v>
          </cell>
          <cell r="K36">
            <v>3729</v>
          </cell>
        </row>
        <row r="37">
          <cell r="A37" t="str">
            <v>Schoolcraft</v>
          </cell>
          <cell r="C37">
            <v>1242</v>
          </cell>
          <cell r="D37">
            <v>1373</v>
          </cell>
          <cell r="F37">
            <v>2584</v>
          </cell>
          <cell r="G37">
            <v>3789</v>
          </cell>
          <cell r="I37">
            <v>3826</v>
          </cell>
          <cell r="J37">
            <v>5162</v>
          </cell>
          <cell r="K37">
            <v>8988</v>
          </cell>
        </row>
        <row r="39">
          <cell r="A39" t="str">
            <v>Southwestern </v>
          </cell>
          <cell r="C39">
            <v>364</v>
          </cell>
          <cell r="D39">
            <v>559</v>
          </cell>
          <cell r="F39">
            <v>794</v>
          </cell>
          <cell r="G39">
            <v>1414</v>
          </cell>
          <cell r="I39">
            <v>1158</v>
          </cell>
          <cell r="J39">
            <v>1973</v>
          </cell>
          <cell r="K39">
            <v>3131</v>
          </cell>
        </row>
        <row r="40">
          <cell r="A40" t="str">
            <v>Washtenaw</v>
          </cell>
          <cell r="C40">
            <v>1100</v>
          </cell>
          <cell r="D40">
            <v>1197</v>
          </cell>
          <cell r="F40">
            <v>3891</v>
          </cell>
          <cell r="G40">
            <v>4632</v>
          </cell>
          <cell r="I40">
            <v>4991</v>
          </cell>
          <cell r="J40">
            <v>5829</v>
          </cell>
          <cell r="K40">
            <v>10820</v>
          </cell>
        </row>
        <row r="41">
          <cell r="A41" t="str">
            <v>Wayne County</v>
          </cell>
          <cell r="C41">
            <v>526</v>
          </cell>
          <cell r="D41">
            <v>1344</v>
          </cell>
          <cell r="F41">
            <v>1767</v>
          </cell>
          <cell r="G41">
            <v>4628</v>
          </cell>
          <cell r="I41">
            <v>2293</v>
          </cell>
          <cell r="J41">
            <v>5972</v>
          </cell>
          <cell r="K41">
            <v>8265</v>
          </cell>
        </row>
        <row r="42">
          <cell r="A42" t="str">
            <v>West Shore</v>
          </cell>
          <cell r="C42">
            <v>195</v>
          </cell>
          <cell r="D42">
            <v>276</v>
          </cell>
          <cell r="F42">
            <v>298</v>
          </cell>
          <cell r="G42">
            <v>493</v>
          </cell>
          <cell r="I42">
            <v>493</v>
          </cell>
          <cell r="J42">
            <v>769</v>
          </cell>
          <cell r="K42">
            <v>1262</v>
          </cell>
        </row>
        <row r="44">
          <cell r="A44" t="str">
            <v>TOTAL</v>
          </cell>
          <cell r="C44">
            <v>24890</v>
          </cell>
          <cell r="D44">
            <v>29880</v>
          </cell>
          <cell r="F44">
            <v>57177</v>
          </cell>
          <cell r="G44">
            <v>78247</v>
          </cell>
          <cell r="I44">
            <v>82067</v>
          </cell>
          <cell r="J44">
            <v>108127</v>
          </cell>
          <cell r="K44">
            <v>190194</v>
          </cell>
        </row>
        <row r="46">
          <cell r="A46" t="str">
            <v>FALL 1998</v>
          </cell>
          <cell r="C46">
            <v>24356</v>
          </cell>
          <cell r="D46">
            <v>29763</v>
          </cell>
          <cell r="F46">
            <v>59467</v>
          </cell>
          <cell r="G46">
            <v>81489</v>
          </cell>
          <cell r="I46">
            <v>83823</v>
          </cell>
          <cell r="J46">
            <v>111252</v>
          </cell>
          <cell r="K46">
            <v>195075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B2" sqref="B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12"/>
  <sheetViews>
    <sheetView workbookViewId="0" topLeftCell="A1">
      <selection activeCell="B4" sqref="B4:H4"/>
    </sheetView>
  </sheetViews>
  <sheetFormatPr defaultColWidth="9.140625" defaultRowHeight="12.75"/>
  <cols>
    <col min="1" max="1" width="9.140625" style="21" customWidth="1"/>
    <col min="2" max="2" width="8.00390625" style="21" bestFit="1" customWidth="1"/>
    <col min="3" max="3" width="11.57421875" style="21" bestFit="1" customWidth="1"/>
    <col min="4" max="4" width="8.421875" style="21" bestFit="1" customWidth="1"/>
    <col min="5" max="5" width="7.28125" style="21" bestFit="1" customWidth="1"/>
    <col min="6" max="6" width="7.7109375" style="21" bestFit="1" customWidth="1"/>
    <col min="7" max="7" width="11.57421875" style="21" bestFit="1" customWidth="1"/>
    <col min="8" max="8" width="8.140625" style="21" bestFit="1" customWidth="1"/>
    <col min="9" max="9" width="9.28125" style="21" bestFit="1" customWidth="1"/>
    <col min="10" max="16384" width="9.140625" style="21" customWidth="1"/>
  </cols>
  <sheetData>
    <row r="3" spans="2:8" ht="12.75">
      <c r="B3" s="22" t="s">
        <v>35</v>
      </c>
      <c r="C3" s="23" t="s">
        <v>36</v>
      </c>
      <c r="D3" s="23" t="s">
        <v>37</v>
      </c>
      <c r="E3" s="22" t="s">
        <v>2</v>
      </c>
      <c r="F3" s="23" t="s">
        <v>3</v>
      </c>
      <c r="G3" s="24" t="s">
        <v>38</v>
      </c>
      <c r="H3" s="24" t="s">
        <v>39</v>
      </c>
    </row>
    <row r="4" spans="2:11" ht="12.75">
      <c r="B4" s="27">
        <v>0.021484438917432996</v>
      </c>
      <c r="C4" s="19">
        <v>0.13500998134633635</v>
      </c>
      <c r="D4" s="19">
        <v>0.019417263911160564</v>
      </c>
      <c r="E4" s="19">
        <v>0.009572274765192918</v>
      </c>
      <c r="F4" s="19">
        <v>0.023884325468250592</v>
      </c>
      <c r="G4" s="19">
        <v>0.7415104013264827</v>
      </c>
      <c r="H4" s="19">
        <v>0.04912131426514383</v>
      </c>
      <c r="I4" s="25"/>
      <c r="J4" s="25">
        <f>SUM(B4:H4)</f>
        <v>1</v>
      </c>
      <c r="K4" s="25">
        <v>183342</v>
      </c>
    </row>
    <row r="6" spans="2:9" ht="12.75">
      <c r="B6" s="26">
        <f>+B4/$K$4</f>
        <v>1.1718230911320371E-07</v>
      </c>
      <c r="C6" s="26">
        <f aca="true" t="shared" si="0" ref="C6:H6">+C4/$K$4</f>
        <v>7.363832692254712E-07</v>
      </c>
      <c r="D6" s="26">
        <f t="shared" si="0"/>
        <v>1.0590734207743215E-07</v>
      </c>
      <c r="E6" s="26">
        <f t="shared" si="0"/>
        <v>5.220993970390264E-08</v>
      </c>
      <c r="F6" s="26">
        <f t="shared" si="0"/>
        <v>1.3027198060592004E-07</v>
      </c>
      <c r="G6" s="26">
        <f t="shared" si="0"/>
        <v>4.044410998715421E-06</v>
      </c>
      <c r="H6" s="26">
        <f t="shared" si="0"/>
        <v>2.679217760531893E-07</v>
      </c>
      <c r="I6" s="26">
        <f>SUM(B6:H6)</f>
        <v>5.45428761549454E-06</v>
      </c>
    </row>
    <row r="10" spans="1:15" ht="12.75">
      <c r="A10" s="8">
        <v>1836</v>
      </c>
      <c r="B10" s="8">
        <v>2003</v>
      </c>
      <c r="C10" s="8">
        <v>8434</v>
      </c>
      <c r="D10" s="8">
        <v>16319</v>
      </c>
      <c r="E10" s="8">
        <v>1700</v>
      </c>
      <c r="F10" s="8">
        <v>1850</v>
      </c>
      <c r="G10" s="8">
        <v>1069</v>
      </c>
      <c r="H10" s="8">
        <v>686</v>
      </c>
      <c r="I10" s="8">
        <v>1945</v>
      </c>
      <c r="J10" s="8">
        <v>2434</v>
      </c>
      <c r="K10" s="8">
        <v>59467</v>
      </c>
      <c r="L10" s="8">
        <v>76483</v>
      </c>
      <c r="M10" s="8">
        <v>78665</v>
      </c>
      <c r="N10" s="8">
        <v>104677</v>
      </c>
      <c r="O10" s="8">
        <v>183342</v>
      </c>
    </row>
    <row r="12" spans="1:13" ht="12.75">
      <c r="A12" s="25">
        <f>+A10+B10</f>
        <v>3839</v>
      </c>
      <c r="C12" s="25">
        <f>+C10+D10</f>
        <v>24753</v>
      </c>
      <c r="E12" s="25">
        <f>+E10+F10</f>
        <v>3550</v>
      </c>
      <c r="G12" s="25">
        <f>+G10+H10</f>
        <v>1755</v>
      </c>
      <c r="I12" s="25">
        <f>+I10+J10</f>
        <v>4379</v>
      </c>
      <c r="K12" s="25">
        <f>+K10+L10</f>
        <v>135950</v>
      </c>
      <c r="M12" s="25">
        <f>+M10+N10</f>
        <v>183342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A1" sqref="A1:D3"/>
    </sheetView>
  </sheetViews>
  <sheetFormatPr defaultColWidth="9.140625" defaultRowHeight="12.75"/>
  <sheetData>
    <row r="1" spans="2:4" ht="12.75">
      <c r="B1" t="s">
        <v>40</v>
      </c>
      <c r="C1" t="s">
        <v>41</v>
      </c>
      <c r="D1" t="s">
        <v>43</v>
      </c>
    </row>
    <row r="2" spans="1:4" ht="12.75">
      <c r="A2" t="s">
        <v>6</v>
      </c>
      <c r="B2">
        <v>84882</v>
      </c>
      <c r="C2">
        <v>83549</v>
      </c>
      <c r="D2">
        <v>78665</v>
      </c>
    </row>
    <row r="3" spans="1:4" ht="12.75">
      <c r="A3" t="s">
        <v>42</v>
      </c>
      <c r="B3">
        <v>113746</v>
      </c>
      <c r="C3">
        <v>109953</v>
      </c>
      <c r="D3">
        <v>104677</v>
      </c>
    </row>
    <row r="4" spans="2:4" ht="12.75">
      <c r="B4">
        <f>SUM(B2:B3)</f>
        <v>198628</v>
      </c>
      <c r="C4">
        <f>SUM(C2:C3)</f>
        <v>193502</v>
      </c>
      <c r="D4">
        <f>+D2+D3</f>
        <v>183342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644"/>
  <sheetViews>
    <sheetView tabSelected="1" workbookViewId="0" topLeftCell="A1">
      <selection activeCell="A2" sqref="A2"/>
    </sheetView>
  </sheetViews>
  <sheetFormatPr defaultColWidth="9.140625" defaultRowHeight="12.75"/>
  <cols>
    <col min="1" max="1" width="17.7109375" style="6" customWidth="1"/>
    <col min="2" max="2" width="16.00390625" style="6" bestFit="1" customWidth="1"/>
    <col min="3" max="3" width="11.8515625" style="6" bestFit="1" customWidth="1"/>
    <col min="4" max="4" width="8.00390625" style="6" bestFit="1" customWidth="1"/>
    <col min="5" max="6" width="4.7109375" style="6" customWidth="1"/>
    <col min="7" max="7" width="9.7109375" style="4" bestFit="1" customWidth="1"/>
    <col min="8" max="8" width="13.140625" style="6" bestFit="1" customWidth="1"/>
    <col min="9" max="39" width="8.7109375" style="6" customWidth="1"/>
    <col min="40" max="16384" width="9.140625" style="7" customWidth="1"/>
  </cols>
  <sheetData>
    <row r="1" s="9" customFormat="1" ht="18">
      <c r="A1" s="9" t="s">
        <v>49</v>
      </c>
    </row>
    <row r="2" spans="1:6" ht="18">
      <c r="A2" s="13" t="s">
        <v>50</v>
      </c>
      <c r="B2" s="13"/>
      <c r="C2" s="13"/>
      <c r="D2" s="13"/>
      <c r="E2" s="13"/>
      <c r="F2" s="13"/>
    </row>
    <row r="3" spans="1:6" ht="3.75" customHeight="1">
      <c r="A3" s="13"/>
      <c r="B3" s="13"/>
      <c r="C3" s="13"/>
      <c r="D3" s="13"/>
      <c r="E3" s="13"/>
      <c r="F3" s="13"/>
    </row>
    <row r="4" spans="2:9" s="1" customFormat="1" ht="15.75">
      <c r="B4" s="51" t="s">
        <v>41</v>
      </c>
      <c r="C4" s="2"/>
      <c r="D4" s="2"/>
      <c r="G4" s="52" t="s">
        <v>47</v>
      </c>
      <c r="H4" s="2"/>
      <c r="I4" s="2"/>
    </row>
    <row r="5" spans="5:7" s="1" customFormat="1" ht="12">
      <c r="E5" s="43"/>
      <c r="F5" s="38"/>
      <c r="G5" s="2"/>
    </row>
    <row r="6" spans="1:9" s="1" customFormat="1" ht="12">
      <c r="A6" s="1" t="s">
        <v>1</v>
      </c>
      <c r="B6" s="18" t="s">
        <v>48</v>
      </c>
      <c r="C6" s="2" t="s">
        <v>46</v>
      </c>
      <c r="D6" s="18" t="s">
        <v>4</v>
      </c>
      <c r="E6" s="44"/>
      <c r="F6" s="39"/>
      <c r="G6" s="18" t="s">
        <v>48</v>
      </c>
      <c r="H6" s="2" t="s">
        <v>46</v>
      </c>
      <c r="I6" s="18" t="s">
        <v>4</v>
      </c>
    </row>
    <row r="7" spans="1:9" s="1" customFormat="1" ht="12.75" thickBot="1">
      <c r="A7" s="3" t="s">
        <v>5</v>
      </c>
      <c r="B7" s="47" t="s">
        <v>45</v>
      </c>
      <c r="C7" s="47" t="s">
        <v>45</v>
      </c>
      <c r="D7" s="31" t="s">
        <v>0</v>
      </c>
      <c r="E7" s="31"/>
      <c r="F7" s="40"/>
      <c r="G7" s="47" t="s">
        <v>45</v>
      </c>
      <c r="H7" s="47" t="s">
        <v>45</v>
      </c>
      <c r="I7" s="31" t="s">
        <v>0</v>
      </c>
    </row>
    <row r="8" spans="5:6" ht="12.75" thickTop="1">
      <c r="E8" s="45"/>
      <c r="F8" s="41"/>
    </row>
    <row r="9" spans="1:39" s="12" customFormat="1" ht="12">
      <c r="A9" s="10" t="s">
        <v>34</v>
      </c>
      <c r="B9" s="11">
        <v>2808</v>
      </c>
      <c r="C9" s="33">
        <v>89</v>
      </c>
      <c r="D9" s="11">
        <v>2897</v>
      </c>
      <c r="E9" s="46"/>
      <c r="F9" s="42"/>
      <c r="G9" s="11">
        <v>2779</v>
      </c>
      <c r="H9" s="11">
        <v>2097</v>
      </c>
      <c r="I9" s="11">
        <v>4876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9" ht="12">
      <c r="A10" s="6" t="s">
        <v>7</v>
      </c>
      <c r="B10" s="4">
        <v>2437</v>
      </c>
      <c r="C10" s="24">
        <v>2268</v>
      </c>
      <c r="D10" s="11">
        <v>4705</v>
      </c>
      <c r="E10" s="46"/>
      <c r="F10" s="42"/>
      <c r="G10" s="4">
        <v>2529</v>
      </c>
      <c r="H10" s="4">
        <v>2646</v>
      </c>
      <c r="I10" s="11">
        <v>5175</v>
      </c>
    </row>
    <row r="11" spans="1:9" ht="12">
      <c r="A11" s="6" t="s">
        <v>8</v>
      </c>
      <c r="B11" s="4">
        <v>9301</v>
      </c>
      <c r="C11" s="24">
        <v>3522</v>
      </c>
      <c r="D11" s="11">
        <v>12823</v>
      </c>
      <c r="E11" s="46"/>
      <c r="F11" s="42"/>
      <c r="G11" s="4">
        <v>9716</v>
      </c>
      <c r="H11" s="4">
        <v>2777</v>
      </c>
      <c r="I11" s="11">
        <v>12493</v>
      </c>
    </row>
    <row r="12" spans="1:9" ht="12">
      <c r="A12" s="6" t="s">
        <v>9</v>
      </c>
      <c r="B12" s="4">
        <v>10296</v>
      </c>
      <c r="C12" s="24">
        <v>5942</v>
      </c>
      <c r="D12" s="11">
        <v>16238</v>
      </c>
      <c r="E12" s="46"/>
      <c r="F12" s="42"/>
      <c r="G12" s="4">
        <v>9930</v>
      </c>
      <c r="H12" s="4">
        <v>5960</v>
      </c>
      <c r="I12" s="11">
        <v>15890</v>
      </c>
    </row>
    <row r="13" spans="2:8" ht="4.5" customHeight="1">
      <c r="B13" s="4"/>
      <c r="C13" s="24"/>
      <c r="E13" s="45"/>
      <c r="F13" s="41"/>
      <c r="H13" s="4"/>
    </row>
    <row r="14" spans="1:9" ht="12">
      <c r="A14" s="6" t="s">
        <v>10</v>
      </c>
      <c r="B14" s="4">
        <v>1295</v>
      </c>
      <c r="C14" s="24">
        <v>2401</v>
      </c>
      <c r="D14" s="11">
        <v>3696</v>
      </c>
      <c r="E14" s="46"/>
      <c r="F14" s="42"/>
      <c r="G14" s="4">
        <v>1353</v>
      </c>
      <c r="H14" s="4">
        <v>2425</v>
      </c>
      <c r="I14" s="11">
        <v>3778</v>
      </c>
    </row>
    <row r="15" spans="1:9" ht="12">
      <c r="A15" s="6" t="s">
        <v>11</v>
      </c>
      <c r="B15" s="4">
        <v>1011</v>
      </c>
      <c r="C15" s="24">
        <v>763</v>
      </c>
      <c r="D15" s="11">
        <v>1774</v>
      </c>
      <c r="E15" s="46"/>
      <c r="F15" s="42"/>
      <c r="G15" s="4">
        <v>983</v>
      </c>
      <c r="H15" s="4">
        <v>770</v>
      </c>
      <c r="I15" s="11">
        <v>1753</v>
      </c>
    </row>
    <row r="16" spans="1:9" ht="12">
      <c r="A16" s="6" t="s">
        <v>12</v>
      </c>
      <c r="B16" s="4">
        <v>12728</v>
      </c>
      <c r="C16" s="24">
        <v>10295</v>
      </c>
      <c r="D16" s="11">
        <v>23023</v>
      </c>
      <c r="E16" s="46"/>
      <c r="F16" s="42"/>
      <c r="G16" s="4">
        <v>13024</v>
      </c>
      <c r="H16" s="4">
        <v>11229</v>
      </c>
      <c r="I16" s="11">
        <v>24253</v>
      </c>
    </row>
    <row r="17" spans="1:9" ht="12">
      <c r="A17" s="6" t="s">
        <v>13</v>
      </c>
      <c r="B17" s="4">
        <v>15604</v>
      </c>
      <c r="C17" s="24">
        <v>6119</v>
      </c>
      <c r="D17" s="11">
        <v>21723</v>
      </c>
      <c r="E17" s="46"/>
      <c r="F17" s="42"/>
      <c r="G17" s="4">
        <v>12090</v>
      </c>
      <c r="H17" s="28" t="s">
        <v>44</v>
      </c>
      <c r="I17" s="11">
        <v>12090</v>
      </c>
    </row>
    <row r="18" spans="2:8" ht="4.5" customHeight="1">
      <c r="B18" s="4"/>
      <c r="C18" s="24"/>
      <c r="E18" s="45"/>
      <c r="F18" s="41"/>
      <c r="H18" s="4"/>
    </row>
    <row r="19" spans="1:39" s="12" customFormat="1" ht="12">
      <c r="A19" s="10" t="s">
        <v>14</v>
      </c>
      <c r="B19" s="4">
        <v>5633</v>
      </c>
      <c r="C19" s="33">
        <v>6740</v>
      </c>
      <c r="D19" s="11">
        <v>12373</v>
      </c>
      <c r="E19" s="46"/>
      <c r="F19" s="42"/>
      <c r="G19" s="11">
        <v>5538</v>
      </c>
      <c r="H19" s="11">
        <v>5262</v>
      </c>
      <c r="I19" s="11">
        <v>10800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1:39" s="12" customFormat="1" ht="12">
      <c r="A20" s="10" t="s">
        <v>15</v>
      </c>
      <c r="B20" s="11">
        <v>8959</v>
      </c>
      <c r="C20" s="33">
        <v>11001</v>
      </c>
      <c r="D20" s="11">
        <v>19960</v>
      </c>
      <c r="E20" s="46"/>
      <c r="F20" s="42"/>
      <c r="G20" s="11">
        <v>7599</v>
      </c>
      <c r="H20" s="11">
        <v>12113</v>
      </c>
      <c r="I20" s="11">
        <v>19712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1:9" ht="12">
      <c r="A21" s="6" t="s">
        <v>16</v>
      </c>
      <c r="B21" s="4">
        <v>7996</v>
      </c>
      <c r="C21" s="24">
        <v>9380</v>
      </c>
      <c r="D21" s="11">
        <v>17376</v>
      </c>
      <c r="E21" s="46"/>
      <c r="F21" s="42"/>
      <c r="G21" s="4">
        <v>5972</v>
      </c>
      <c r="H21" s="4">
        <v>10503</v>
      </c>
      <c r="I21" s="11">
        <v>16475</v>
      </c>
    </row>
    <row r="22" spans="1:9" ht="12">
      <c r="A22" s="6" t="s">
        <v>17</v>
      </c>
      <c r="B22" s="4">
        <v>1366</v>
      </c>
      <c r="C22" s="24">
        <v>1155</v>
      </c>
      <c r="D22" s="11">
        <v>2521</v>
      </c>
      <c r="E22" s="46"/>
      <c r="F22" s="42"/>
      <c r="G22" s="4">
        <v>1378</v>
      </c>
      <c r="H22" s="4">
        <v>1189</v>
      </c>
      <c r="I22" s="11">
        <v>2567</v>
      </c>
    </row>
    <row r="23" spans="2:8" ht="4.5" customHeight="1">
      <c r="B23" s="4"/>
      <c r="C23" s="24"/>
      <c r="E23" s="45"/>
      <c r="F23" s="41"/>
      <c r="H23" s="4"/>
    </row>
    <row r="24" spans="1:39" s="12" customFormat="1" ht="12">
      <c r="A24" s="11" t="s">
        <v>18</v>
      </c>
      <c r="B24" s="4">
        <v>3162</v>
      </c>
      <c r="C24" s="33">
        <v>1747</v>
      </c>
      <c r="D24" s="11">
        <v>4909</v>
      </c>
      <c r="E24" s="46"/>
      <c r="F24" s="42"/>
      <c r="G24" s="11">
        <v>3052</v>
      </c>
      <c r="H24" s="11">
        <v>7931</v>
      </c>
      <c r="I24" s="11">
        <v>10983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1:9" ht="12">
      <c r="A25" s="4" t="s">
        <v>19</v>
      </c>
      <c r="B25" s="11">
        <v>9045</v>
      </c>
      <c r="C25" s="24">
        <v>23227</v>
      </c>
      <c r="D25" s="11">
        <v>32272</v>
      </c>
      <c r="E25" s="46"/>
      <c r="F25" s="42"/>
      <c r="G25" s="4">
        <v>11252</v>
      </c>
      <c r="H25" s="4">
        <v>21558</v>
      </c>
      <c r="I25" s="11">
        <v>32810</v>
      </c>
    </row>
    <row r="26" spans="1:9" ht="12">
      <c r="A26" s="4" t="s">
        <v>20</v>
      </c>
      <c r="B26" s="4">
        <v>13940</v>
      </c>
      <c r="C26" s="24">
        <v>33583</v>
      </c>
      <c r="D26" s="11">
        <v>47523</v>
      </c>
      <c r="E26" s="46"/>
      <c r="F26" s="42"/>
      <c r="G26" s="4">
        <v>13158</v>
      </c>
      <c r="H26" s="4">
        <v>33260</v>
      </c>
      <c r="I26" s="11">
        <v>46418</v>
      </c>
    </row>
    <row r="27" spans="1:9" ht="12">
      <c r="A27" s="4" t="s">
        <v>21</v>
      </c>
      <c r="B27" s="4">
        <v>2245</v>
      </c>
      <c r="C27" s="24">
        <v>2479</v>
      </c>
      <c r="D27" s="11">
        <v>4724</v>
      </c>
      <c r="E27" s="46"/>
      <c r="F27" s="42"/>
      <c r="G27" s="4">
        <v>2552</v>
      </c>
      <c r="H27" s="4">
        <v>2176</v>
      </c>
      <c r="I27" s="11">
        <v>4728</v>
      </c>
    </row>
    <row r="28" spans="2:8" ht="4.5" customHeight="1">
      <c r="B28" s="4"/>
      <c r="C28" s="24"/>
      <c r="E28" s="45"/>
      <c r="F28" s="41"/>
      <c r="H28" s="4"/>
    </row>
    <row r="29" spans="1:9" ht="12">
      <c r="A29" s="4" t="s">
        <v>22</v>
      </c>
      <c r="B29" s="4">
        <v>3679</v>
      </c>
      <c r="C29" s="24">
        <v>933</v>
      </c>
      <c r="D29" s="11">
        <v>4612</v>
      </c>
      <c r="E29" s="46"/>
      <c r="F29" s="42"/>
      <c r="G29" s="4">
        <v>3586</v>
      </c>
      <c r="H29" s="4">
        <v>1081</v>
      </c>
      <c r="I29" s="11">
        <v>4667</v>
      </c>
    </row>
    <row r="30" spans="1:9" ht="12">
      <c r="A30" s="4" t="s">
        <v>23</v>
      </c>
      <c r="B30" s="4">
        <v>2185</v>
      </c>
      <c r="C30" s="24">
        <v>2255</v>
      </c>
      <c r="D30" s="11">
        <v>4440</v>
      </c>
      <c r="E30" s="46"/>
      <c r="F30" s="42"/>
      <c r="G30" s="4">
        <v>1653</v>
      </c>
      <c r="H30" s="4">
        <v>1992</v>
      </c>
      <c r="I30" s="11">
        <v>3645</v>
      </c>
    </row>
    <row r="31" spans="1:9" ht="12">
      <c r="A31" s="4" t="s">
        <v>24</v>
      </c>
      <c r="B31" s="4">
        <v>4621</v>
      </c>
      <c r="C31" s="24">
        <v>4348</v>
      </c>
      <c r="D31" s="11">
        <v>8969</v>
      </c>
      <c r="E31" s="46"/>
      <c r="F31" s="42"/>
      <c r="G31" s="4">
        <v>4378</v>
      </c>
      <c r="H31" s="4">
        <v>4260</v>
      </c>
      <c r="I31" s="11">
        <v>8638</v>
      </c>
    </row>
    <row r="32" spans="1:9" ht="12">
      <c r="A32" s="4" t="s">
        <v>25</v>
      </c>
      <c r="B32" s="4">
        <v>2480</v>
      </c>
      <c r="C32" s="24">
        <v>381</v>
      </c>
      <c r="D32" s="11">
        <v>2861</v>
      </c>
      <c r="E32" s="46"/>
      <c r="F32" s="42"/>
      <c r="G32" s="4">
        <v>2277</v>
      </c>
      <c r="H32" s="4">
        <v>587</v>
      </c>
      <c r="I32" s="11">
        <v>2864</v>
      </c>
    </row>
    <row r="33" spans="2:8" ht="4.5" customHeight="1">
      <c r="B33" s="4"/>
      <c r="C33" s="24"/>
      <c r="E33" s="45"/>
      <c r="F33" s="41"/>
      <c r="H33" s="4"/>
    </row>
    <row r="34" spans="1:39" s="12" customFormat="1" ht="12">
      <c r="A34" s="11" t="s">
        <v>26</v>
      </c>
      <c r="B34" s="4">
        <v>4543</v>
      </c>
      <c r="C34" s="33">
        <v>7462</v>
      </c>
      <c r="D34" s="11">
        <v>12005</v>
      </c>
      <c r="E34" s="46"/>
      <c r="F34" s="42"/>
      <c r="G34" s="11">
        <v>4771</v>
      </c>
      <c r="H34" s="11">
        <v>8054</v>
      </c>
      <c r="I34" s="11">
        <v>12825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1:39" s="12" customFormat="1" ht="12">
      <c r="A35" s="11" t="s">
        <v>27</v>
      </c>
      <c r="B35" s="11">
        <v>21464</v>
      </c>
      <c r="C35" s="33">
        <v>9116</v>
      </c>
      <c r="D35" s="11">
        <v>30580</v>
      </c>
      <c r="E35" s="46"/>
      <c r="F35" s="42"/>
      <c r="G35" s="11">
        <v>19910</v>
      </c>
      <c r="H35" s="11">
        <v>17484</v>
      </c>
      <c r="I35" s="11">
        <v>37394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</row>
    <row r="36" spans="1:9" ht="12">
      <c r="A36" s="4" t="s">
        <v>28</v>
      </c>
      <c r="B36" s="11">
        <v>5208</v>
      </c>
      <c r="C36" s="24">
        <v>3945</v>
      </c>
      <c r="D36" s="11">
        <v>9153</v>
      </c>
      <c r="E36" s="46"/>
      <c r="F36" s="42"/>
      <c r="G36" s="4">
        <v>5666</v>
      </c>
      <c r="H36" s="4">
        <v>6455</v>
      </c>
      <c r="I36" s="11">
        <v>12121</v>
      </c>
    </row>
    <row r="37" spans="1:9" ht="12">
      <c r="A37" s="4" t="s">
        <v>29</v>
      </c>
      <c r="B37" s="4">
        <v>11708</v>
      </c>
      <c r="C37" s="24">
        <v>17890</v>
      </c>
      <c r="D37" s="11">
        <v>29598</v>
      </c>
      <c r="E37" s="46"/>
      <c r="F37" s="42"/>
      <c r="G37" s="4">
        <v>12183</v>
      </c>
      <c r="H37" s="4">
        <v>19570</v>
      </c>
      <c r="I37" s="11">
        <v>31753</v>
      </c>
    </row>
    <row r="38" spans="2:8" ht="4.5" customHeight="1">
      <c r="B38" s="4"/>
      <c r="C38" s="24"/>
      <c r="E38" s="45"/>
      <c r="F38" s="41"/>
      <c r="H38" s="4"/>
    </row>
    <row r="39" spans="1:9" ht="12">
      <c r="A39" s="4" t="s">
        <v>30</v>
      </c>
      <c r="B39" s="4">
        <v>2620</v>
      </c>
      <c r="C39" s="24">
        <v>3609</v>
      </c>
      <c r="D39" s="11">
        <v>6229</v>
      </c>
      <c r="E39" s="46"/>
      <c r="F39" s="42"/>
      <c r="G39" s="4">
        <v>2778</v>
      </c>
      <c r="H39" s="4">
        <v>3042</v>
      </c>
      <c r="I39" s="11">
        <v>5820</v>
      </c>
    </row>
    <row r="40" spans="1:9" ht="12">
      <c r="A40" s="4" t="s">
        <v>31</v>
      </c>
      <c r="B40" s="4">
        <v>9688</v>
      </c>
      <c r="C40" s="24">
        <v>14413</v>
      </c>
      <c r="D40" s="11">
        <v>24101</v>
      </c>
      <c r="E40" s="46"/>
      <c r="F40" s="42"/>
      <c r="G40" s="4">
        <v>10082</v>
      </c>
      <c r="H40" s="4">
        <v>15579</v>
      </c>
      <c r="I40" s="11">
        <v>25661</v>
      </c>
    </row>
    <row r="41" spans="1:9" ht="12">
      <c r="A41" s="5" t="s">
        <v>32</v>
      </c>
      <c r="B41" s="4">
        <v>16221</v>
      </c>
      <c r="C41" s="34">
        <v>4716</v>
      </c>
      <c r="D41" s="11">
        <v>20937</v>
      </c>
      <c r="E41" s="46"/>
      <c r="F41" s="42"/>
      <c r="G41" s="4">
        <v>11974</v>
      </c>
      <c r="H41" s="4">
        <v>6924</v>
      </c>
      <c r="I41" s="11">
        <v>18898</v>
      </c>
    </row>
    <row r="42" spans="1:9" ht="12">
      <c r="A42" s="4" t="s">
        <v>33</v>
      </c>
      <c r="B42" s="5">
        <v>1259</v>
      </c>
      <c r="C42" s="24">
        <v>1147</v>
      </c>
      <c r="D42" s="11">
        <v>2406</v>
      </c>
      <c r="E42" s="46"/>
      <c r="F42" s="42"/>
      <c r="G42" s="4">
        <v>1179</v>
      </c>
      <c r="H42" s="4">
        <v>1782</v>
      </c>
      <c r="I42" s="11">
        <v>2961</v>
      </c>
    </row>
    <row r="43" spans="1:8" ht="12">
      <c r="A43" s="4"/>
      <c r="B43" s="4"/>
      <c r="C43" s="24"/>
      <c r="E43" s="45"/>
      <c r="F43" s="41"/>
      <c r="H43" s="4"/>
    </row>
    <row r="44" spans="1:39" s="17" customFormat="1" ht="12.75">
      <c r="A44" s="15" t="s">
        <v>0</v>
      </c>
      <c r="B44" s="32">
        <v>193502</v>
      </c>
      <c r="C44" s="35">
        <v>190926</v>
      </c>
      <c r="D44" s="15">
        <v>384428</v>
      </c>
      <c r="E44" s="49"/>
      <c r="F44" s="48"/>
      <c r="G44" s="8">
        <v>183342</v>
      </c>
      <c r="H44" s="8">
        <v>208706</v>
      </c>
      <c r="I44" s="8">
        <v>392048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1:39" s="17" customFormat="1" ht="3.75" customHeight="1">
      <c r="A45" s="15"/>
      <c r="B45"/>
      <c r="C45" s="35"/>
      <c r="D45" s="15"/>
      <c r="E45" s="49"/>
      <c r="F45" s="15"/>
      <c r="G45" s="8"/>
      <c r="H45" s="8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39" ht="12.75">
      <c r="A46" s="18"/>
      <c r="B46"/>
      <c r="C46" s="36"/>
      <c r="D46" s="18"/>
      <c r="E46" s="44"/>
      <c r="F46" s="18"/>
      <c r="G46" s="8"/>
      <c r="H46" s="1"/>
      <c r="I46" s="1"/>
      <c r="J46" s="1"/>
      <c r="K46" s="1"/>
      <c r="L46" s="1"/>
      <c r="M46" s="1"/>
      <c r="N46" s="1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ht="12.75">
      <c r="A47" s="18"/>
      <c r="B47"/>
      <c r="C47" s="36"/>
      <c r="D47" s="18"/>
      <c r="E47" s="44"/>
      <c r="F47" s="18"/>
      <c r="G47" s="19"/>
      <c r="H47" s="4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2:8" ht="12.75">
      <c r="B48"/>
      <c r="C48" s="24"/>
      <c r="E48" s="45"/>
      <c r="H48" s="4"/>
    </row>
    <row r="49" spans="1:8" s="14" customFormat="1" ht="12.75" customHeight="1">
      <c r="A49" s="17"/>
      <c r="B49"/>
      <c r="C49" s="35"/>
      <c r="D49" s="17"/>
      <c r="E49" s="50"/>
      <c r="F49" s="17"/>
      <c r="H49" s="29"/>
    </row>
    <row r="50" spans="3:8" ht="12.75">
      <c r="C50" s="37"/>
      <c r="H50" s="30"/>
    </row>
    <row r="51" spans="3:8" ht="12.75">
      <c r="C51" s="37"/>
      <c r="H51" s="30"/>
    </row>
    <row r="52" spans="3:8" ht="12.75">
      <c r="C52" s="37"/>
      <c r="H52" s="30"/>
    </row>
    <row r="53" ht="12.75">
      <c r="C53" s="37"/>
    </row>
    <row r="54" ht="12.75">
      <c r="C54" s="37"/>
    </row>
    <row r="55" ht="12.75">
      <c r="C55" s="37"/>
    </row>
    <row r="56" ht="12.75">
      <c r="C56" s="37"/>
    </row>
    <row r="57" ht="12.75">
      <c r="C57" s="37"/>
    </row>
    <row r="58" ht="12.75">
      <c r="C58" s="37"/>
    </row>
    <row r="59" ht="12.75">
      <c r="C59" s="37"/>
    </row>
    <row r="60" ht="12.75">
      <c r="C60" s="37"/>
    </row>
    <row r="61" ht="12.75">
      <c r="C61" s="37"/>
    </row>
    <row r="62" ht="12.75">
      <c r="C62" s="37"/>
    </row>
    <row r="63" ht="12.75">
      <c r="C63" s="37"/>
    </row>
    <row r="64" ht="12.75">
      <c r="C64" s="37"/>
    </row>
    <row r="65" ht="12.75">
      <c r="C65" s="37"/>
    </row>
    <row r="66" ht="12.75">
      <c r="C66" s="37"/>
    </row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>
      <c r="B306"/>
    </row>
    <row r="307" ht="12.75">
      <c r="B307"/>
    </row>
    <row r="308" ht="12.75">
      <c r="B308"/>
    </row>
    <row r="309" ht="12.75">
      <c r="B309"/>
    </row>
    <row r="310" ht="12.75">
      <c r="B310"/>
    </row>
    <row r="311" ht="12.75">
      <c r="B311"/>
    </row>
    <row r="312" ht="12.75">
      <c r="B312"/>
    </row>
    <row r="313" ht="12.75">
      <c r="B313"/>
    </row>
    <row r="314" ht="12.75">
      <c r="B314"/>
    </row>
    <row r="315" ht="12.75">
      <c r="B315"/>
    </row>
    <row r="316" ht="12.75">
      <c r="B316"/>
    </row>
    <row r="317" ht="12.75">
      <c r="B317"/>
    </row>
    <row r="318" ht="12.75">
      <c r="B318"/>
    </row>
    <row r="319" ht="12.75">
      <c r="B319"/>
    </row>
    <row r="320" ht="12.75">
      <c r="B320"/>
    </row>
    <row r="321" ht="12.75">
      <c r="B321"/>
    </row>
    <row r="322" ht="12.75">
      <c r="B322"/>
    </row>
    <row r="323" ht="12.75">
      <c r="B323"/>
    </row>
    <row r="324" ht="12.75">
      <c r="B324"/>
    </row>
    <row r="325" ht="12.75">
      <c r="B325"/>
    </row>
    <row r="326" ht="12.75">
      <c r="B326"/>
    </row>
    <row r="327" ht="12.75">
      <c r="B327"/>
    </row>
    <row r="328" ht="12.75">
      <c r="B328"/>
    </row>
    <row r="329" ht="12.75">
      <c r="B329"/>
    </row>
    <row r="330" ht="12.75">
      <c r="B330"/>
    </row>
    <row r="331" ht="12.75">
      <c r="B331"/>
    </row>
    <row r="332" ht="12.75">
      <c r="B332"/>
    </row>
    <row r="333" ht="12.75">
      <c r="B333"/>
    </row>
    <row r="334" ht="12.75">
      <c r="B334"/>
    </row>
    <row r="335" ht="12.75">
      <c r="B335"/>
    </row>
    <row r="336" ht="12.75">
      <c r="B336"/>
    </row>
    <row r="337" ht="12.75">
      <c r="B337"/>
    </row>
    <row r="338" ht="12.75">
      <c r="B338"/>
    </row>
    <row r="339" ht="12.75">
      <c r="B339"/>
    </row>
    <row r="340" ht="12.75">
      <c r="B340"/>
    </row>
    <row r="341" ht="12.75">
      <c r="B341"/>
    </row>
    <row r="342" ht="12.75">
      <c r="B342"/>
    </row>
    <row r="343" ht="12.75">
      <c r="B343"/>
    </row>
    <row r="344" ht="12.75">
      <c r="B344"/>
    </row>
    <row r="345" ht="12.75">
      <c r="B345"/>
    </row>
    <row r="346" ht="12.75">
      <c r="B346"/>
    </row>
    <row r="347" ht="12.75">
      <c r="B347"/>
    </row>
    <row r="348" ht="12.75">
      <c r="B348"/>
    </row>
    <row r="349" ht="12.75">
      <c r="B349"/>
    </row>
    <row r="350" ht="12.75">
      <c r="B350"/>
    </row>
    <row r="351" ht="12.75">
      <c r="B351"/>
    </row>
    <row r="352" ht="12.75">
      <c r="B352"/>
    </row>
    <row r="353" ht="12.75">
      <c r="B353"/>
    </row>
    <row r="354" ht="12.75">
      <c r="B354"/>
    </row>
    <row r="355" ht="12.75">
      <c r="B355"/>
    </row>
    <row r="356" ht="12.75">
      <c r="B356"/>
    </row>
    <row r="357" ht="12.75">
      <c r="B357"/>
    </row>
    <row r="358" ht="12.75">
      <c r="B358"/>
    </row>
    <row r="359" ht="12.75">
      <c r="B359"/>
    </row>
    <row r="360" ht="12.75">
      <c r="B360"/>
    </row>
    <row r="361" ht="12.75">
      <c r="B361"/>
    </row>
    <row r="362" ht="12.75">
      <c r="B362"/>
    </row>
    <row r="363" ht="12.75">
      <c r="B363"/>
    </row>
    <row r="364" ht="12.75">
      <c r="B364"/>
    </row>
    <row r="365" ht="12.75">
      <c r="B365"/>
    </row>
    <row r="366" ht="12.75">
      <c r="B366"/>
    </row>
    <row r="367" ht="12.75">
      <c r="B367"/>
    </row>
    <row r="368" ht="12.75">
      <c r="B368"/>
    </row>
    <row r="369" ht="12.75">
      <c r="B369"/>
    </row>
    <row r="370" ht="12.75">
      <c r="B370"/>
    </row>
    <row r="371" ht="12.75">
      <c r="B371"/>
    </row>
    <row r="372" ht="12.75">
      <c r="B372"/>
    </row>
    <row r="373" ht="12.75">
      <c r="B373"/>
    </row>
    <row r="374" ht="12.75">
      <c r="B374"/>
    </row>
    <row r="375" ht="12.75">
      <c r="B375"/>
    </row>
    <row r="376" ht="12.75">
      <c r="B376"/>
    </row>
    <row r="377" ht="12.75">
      <c r="B377"/>
    </row>
    <row r="378" ht="12.75">
      <c r="B378"/>
    </row>
    <row r="379" ht="12.75">
      <c r="B379"/>
    </row>
    <row r="380" ht="12.75">
      <c r="B380"/>
    </row>
    <row r="381" ht="12.75">
      <c r="B381"/>
    </row>
    <row r="382" ht="12.75">
      <c r="B382"/>
    </row>
    <row r="383" ht="12.75">
      <c r="B383"/>
    </row>
    <row r="384" ht="12.75">
      <c r="B384"/>
    </row>
    <row r="385" ht="12.75">
      <c r="B385"/>
    </row>
    <row r="386" ht="12.75">
      <c r="B386"/>
    </row>
    <row r="387" ht="12.75">
      <c r="B387"/>
    </row>
    <row r="388" ht="12.75">
      <c r="B388"/>
    </row>
    <row r="389" ht="12.75">
      <c r="B389"/>
    </row>
    <row r="390" ht="12.75">
      <c r="B390"/>
    </row>
    <row r="391" ht="12.75">
      <c r="B391"/>
    </row>
    <row r="392" ht="12.75">
      <c r="B392"/>
    </row>
    <row r="393" ht="12.75">
      <c r="B393"/>
    </row>
    <row r="394" ht="12.75">
      <c r="B394"/>
    </row>
    <row r="395" ht="12.75">
      <c r="B395"/>
    </row>
    <row r="396" ht="12.75">
      <c r="B396"/>
    </row>
    <row r="397" ht="12.75">
      <c r="B397"/>
    </row>
    <row r="398" ht="12.75">
      <c r="B398"/>
    </row>
    <row r="399" ht="12.75">
      <c r="B399"/>
    </row>
    <row r="400" ht="12.75">
      <c r="B400"/>
    </row>
    <row r="401" ht="12.75">
      <c r="B401"/>
    </row>
    <row r="402" ht="12.75">
      <c r="B402"/>
    </row>
    <row r="403" ht="12.75">
      <c r="B403"/>
    </row>
    <row r="404" ht="12.75">
      <c r="B404"/>
    </row>
    <row r="405" ht="12.75">
      <c r="B405"/>
    </row>
    <row r="406" ht="12.75">
      <c r="B406"/>
    </row>
    <row r="407" ht="12.75">
      <c r="B407"/>
    </row>
    <row r="408" ht="12.75">
      <c r="B408"/>
    </row>
    <row r="409" ht="12.75">
      <c r="B409"/>
    </row>
    <row r="410" ht="12.75">
      <c r="B410"/>
    </row>
    <row r="411" ht="12.75">
      <c r="B411"/>
    </row>
    <row r="412" ht="12.75">
      <c r="B412"/>
    </row>
    <row r="413" ht="12.75">
      <c r="B413"/>
    </row>
    <row r="414" ht="12.75">
      <c r="B414"/>
    </row>
    <row r="415" ht="12.75">
      <c r="B415"/>
    </row>
    <row r="416" ht="12.75">
      <c r="B416"/>
    </row>
    <row r="417" ht="12.75">
      <c r="B417"/>
    </row>
    <row r="418" ht="12.75">
      <c r="B418"/>
    </row>
    <row r="419" ht="12.75">
      <c r="B419"/>
    </row>
    <row r="420" ht="12.75">
      <c r="B420"/>
    </row>
    <row r="421" ht="12.75">
      <c r="B421"/>
    </row>
    <row r="422" ht="12.75">
      <c r="B422"/>
    </row>
    <row r="423" ht="12.75">
      <c r="B423"/>
    </row>
    <row r="424" ht="12.75">
      <c r="B424"/>
    </row>
    <row r="425" ht="12.75">
      <c r="B425"/>
    </row>
    <row r="426" ht="12.75">
      <c r="B426"/>
    </row>
    <row r="427" ht="12.75">
      <c r="B427"/>
    </row>
    <row r="428" ht="12.75">
      <c r="B428"/>
    </row>
    <row r="429" ht="12.75">
      <c r="B429"/>
    </row>
    <row r="430" ht="12.75">
      <c r="B430"/>
    </row>
    <row r="431" ht="12.75">
      <c r="B431"/>
    </row>
    <row r="432" ht="12.75">
      <c r="B432"/>
    </row>
    <row r="433" ht="12.75">
      <c r="B433"/>
    </row>
    <row r="434" ht="12.75">
      <c r="B434"/>
    </row>
    <row r="435" ht="12.75">
      <c r="B435"/>
    </row>
    <row r="436" ht="12.75">
      <c r="B436"/>
    </row>
    <row r="437" ht="12.75">
      <c r="B437"/>
    </row>
    <row r="438" ht="12.75">
      <c r="B438"/>
    </row>
    <row r="439" ht="12.75">
      <c r="B439"/>
    </row>
    <row r="440" ht="12.75">
      <c r="B440"/>
    </row>
    <row r="441" ht="12.75">
      <c r="B441"/>
    </row>
    <row r="442" ht="12.75">
      <c r="B442"/>
    </row>
    <row r="443" ht="12.75">
      <c r="B443"/>
    </row>
    <row r="444" ht="12.75">
      <c r="B444"/>
    </row>
    <row r="445" ht="12.75">
      <c r="B445"/>
    </row>
    <row r="446" ht="12.75">
      <c r="B446"/>
    </row>
    <row r="447" ht="12.75">
      <c r="B447"/>
    </row>
    <row r="448" ht="12.75">
      <c r="B448"/>
    </row>
    <row r="449" ht="12.75">
      <c r="B449"/>
    </row>
    <row r="450" ht="12.75">
      <c r="B450"/>
    </row>
    <row r="451" ht="12.75">
      <c r="B451"/>
    </row>
    <row r="452" ht="12.75">
      <c r="B452"/>
    </row>
    <row r="453" ht="12.75">
      <c r="B453"/>
    </row>
    <row r="454" ht="12.75">
      <c r="B454"/>
    </row>
    <row r="455" ht="12.75">
      <c r="B455"/>
    </row>
    <row r="456" ht="12.75">
      <c r="B456"/>
    </row>
    <row r="457" ht="12.75">
      <c r="B457"/>
    </row>
    <row r="458" ht="12.75">
      <c r="B458"/>
    </row>
    <row r="459" ht="12.75">
      <c r="B459"/>
    </row>
    <row r="460" ht="12.75">
      <c r="B460"/>
    </row>
    <row r="461" ht="12.75">
      <c r="B461"/>
    </row>
    <row r="462" ht="12.75">
      <c r="B462"/>
    </row>
    <row r="463" ht="12.75">
      <c r="B463"/>
    </row>
    <row r="464" ht="12.75">
      <c r="B464"/>
    </row>
    <row r="465" ht="12.75">
      <c r="B465"/>
    </row>
    <row r="466" ht="12.75">
      <c r="B466"/>
    </row>
    <row r="467" ht="12.75">
      <c r="B467"/>
    </row>
    <row r="468" ht="12.75">
      <c r="B468"/>
    </row>
    <row r="469" ht="12.75">
      <c r="B469"/>
    </row>
    <row r="470" ht="12.75">
      <c r="B470"/>
    </row>
    <row r="471" ht="12.75">
      <c r="B471"/>
    </row>
    <row r="472" ht="12.75">
      <c r="B472"/>
    </row>
    <row r="473" ht="12.75">
      <c r="B473"/>
    </row>
    <row r="474" ht="12.75">
      <c r="B474"/>
    </row>
    <row r="475" ht="12.75">
      <c r="B475"/>
    </row>
    <row r="476" ht="12.75">
      <c r="B476"/>
    </row>
    <row r="477" ht="12.75">
      <c r="B477"/>
    </row>
    <row r="478" ht="12.75">
      <c r="B478"/>
    </row>
    <row r="479" ht="12.75">
      <c r="B479"/>
    </row>
    <row r="480" ht="12.75">
      <c r="B480"/>
    </row>
    <row r="481" ht="12.75">
      <c r="B481"/>
    </row>
    <row r="482" ht="12.75">
      <c r="B482"/>
    </row>
    <row r="483" ht="12.75">
      <c r="B483"/>
    </row>
    <row r="484" ht="12.75">
      <c r="B484"/>
    </row>
    <row r="485" ht="12.75">
      <c r="B485"/>
    </row>
    <row r="486" ht="12.75">
      <c r="B486"/>
    </row>
    <row r="487" ht="12.75">
      <c r="B487"/>
    </row>
    <row r="488" ht="12.75">
      <c r="B488"/>
    </row>
    <row r="489" ht="12.75">
      <c r="B489"/>
    </row>
    <row r="490" ht="12.75">
      <c r="B490"/>
    </row>
    <row r="491" ht="12.75">
      <c r="B491"/>
    </row>
    <row r="492" ht="12.75">
      <c r="B492"/>
    </row>
    <row r="493" ht="12.75">
      <c r="B493"/>
    </row>
    <row r="494" ht="12.75">
      <c r="B494"/>
    </row>
    <row r="495" ht="12.75">
      <c r="B495"/>
    </row>
    <row r="496" ht="12.75">
      <c r="B496"/>
    </row>
    <row r="497" ht="12.75">
      <c r="B497"/>
    </row>
    <row r="498" ht="12.75">
      <c r="B498"/>
    </row>
    <row r="499" ht="12.75">
      <c r="B499"/>
    </row>
    <row r="500" ht="12.75">
      <c r="B500"/>
    </row>
    <row r="501" ht="12.75">
      <c r="B501"/>
    </row>
    <row r="502" ht="12.75">
      <c r="B502"/>
    </row>
    <row r="503" ht="12.75">
      <c r="B503"/>
    </row>
    <row r="504" ht="12.75">
      <c r="B504"/>
    </row>
    <row r="505" ht="12.75">
      <c r="B505"/>
    </row>
    <row r="506" ht="12.75">
      <c r="B506"/>
    </row>
    <row r="507" ht="12.75">
      <c r="B507"/>
    </row>
    <row r="508" ht="12.75">
      <c r="B508"/>
    </row>
    <row r="509" ht="12.75">
      <c r="B509"/>
    </row>
    <row r="510" ht="12.75">
      <c r="B510"/>
    </row>
    <row r="511" ht="12.75">
      <c r="B511"/>
    </row>
    <row r="512" ht="12.75">
      <c r="B512"/>
    </row>
    <row r="513" ht="12.75">
      <c r="B513"/>
    </row>
    <row r="514" ht="12.75">
      <c r="B514"/>
    </row>
    <row r="515" ht="12.75">
      <c r="B515"/>
    </row>
    <row r="516" ht="12.75">
      <c r="B516"/>
    </row>
    <row r="517" ht="12.75">
      <c r="B517"/>
    </row>
    <row r="518" ht="12.75">
      <c r="B518"/>
    </row>
    <row r="519" ht="12.75">
      <c r="B519"/>
    </row>
    <row r="520" ht="12.75">
      <c r="B520"/>
    </row>
    <row r="521" ht="12.75">
      <c r="B521"/>
    </row>
    <row r="522" ht="12.75">
      <c r="B522"/>
    </row>
    <row r="523" ht="12.75">
      <c r="B523"/>
    </row>
    <row r="524" ht="12.75">
      <c r="B524"/>
    </row>
    <row r="525" ht="12.75">
      <c r="B525"/>
    </row>
    <row r="526" ht="12.75">
      <c r="B526"/>
    </row>
    <row r="527" ht="12.75">
      <c r="B527"/>
    </row>
    <row r="528" ht="12.75">
      <c r="B528"/>
    </row>
    <row r="529" ht="12.75">
      <c r="B529"/>
    </row>
    <row r="530" ht="12.75">
      <c r="B530"/>
    </row>
    <row r="531" ht="12.75">
      <c r="B531"/>
    </row>
    <row r="532" ht="12.75">
      <c r="B532"/>
    </row>
    <row r="533" ht="12.75">
      <c r="B533"/>
    </row>
    <row r="534" ht="12.75">
      <c r="B534"/>
    </row>
    <row r="535" ht="12.75">
      <c r="B535"/>
    </row>
    <row r="536" ht="12.75">
      <c r="B536"/>
    </row>
    <row r="537" ht="12.75">
      <c r="B537"/>
    </row>
    <row r="538" ht="12.75">
      <c r="B538"/>
    </row>
    <row r="539" ht="12.75">
      <c r="B539"/>
    </row>
    <row r="540" ht="12.75">
      <c r="B540"/>
    </row>
    <row r="541" ht="12.75">
      <c r="B541"/>
    </row>
    <row r="542" ht="12.75">
      <c r="B542"/>
    </row>
    <row r="543" ht="12.75">
      <c r="B543"/>
    </row>
    <row r="544" ht="12.75">
      <c r="B544"/>
    </row>
    <row r="545" ht="12.75">
      <c r="B545"/>
    </row>
    <row r="546" ht="12.75">
      <c r="B546"/>
    </row>
    <row r="547" ht="12.75">
      <c r="B547"/>
    </row>
    <row r="548" ht="12.75">
      <c r="B548"/>
    </row>
    <row r="549" ht="12.75">
      <c r="B549"/>
    </row>
    <row r="550" ht="12.75">
      <c r="B550"/>
    </row>
    <row r="551" ht="12.75">
      <c r="B551"/>
    </row>
    <row r="552" ht="12.75">
      <c r="B552"/>
    </row>
    <row r="553" ht="12.75">
      <c r="B553"/>
    </row>
    <row r="554" ht="12.75">
      <c r="B554"/>
    </row>
    <row r="555" ht="12.75">
      <c r="B555"/>
    </row>
    <row r="556" ht="12.75">
      <c r="B556"/>
    </row>
    <row r="557" ht="12.75">
      <c r="B557"/>
    </row>
    <row r="558" ht="12.75">
      <c r="B558"/>
    </row>
    <row r="559" ht="12.75">
      <c r="B559"/>
    </row>
    <row r="560" ht="12.75">
      <c r="B560"/>
    </row>
    <row r="561" ht="12.75">
      <c r="B561"/>
    </row>
    <row r="562" ht="12.75">
      <c r="B562"/>
    </row>
    <row r="563" ht="12.75">
      <c r="B563"/>
    </row>
    <row r="564" ht="12.75">
      <c r="B564"/>
    </row>
    <row r="565" ht="12.75">
      <c r="B565"/>
    </row>
    <row r="566" ht="12.75">
      <c r="B566"/>
    </row>
    <row r="567" ht="12.75">
      <c r="B567"/>
    </row>
    <row r="568" ht="12.75">
      <c r="B568"/>
    </row>
    <row r="569" ht="12.75">
      <c r="B569"/>
    </row>
    <row r="570" ht="12.75">
      <c r="B570"/>
    </row>
    <row r="571" ht="12.75">
      <c r="B571"/>
    </row>
    <row r="572" ht="12.75">
      <c r="B572"/>
    </row>
    <row r="573" ht="12.75">
      <c r="B573"/>
    </row>
    <row r="574" ht="12.75">
      <c r="B574"/>
    </row>
    <row r="575" ht="12.75">
      <c r="B575"/>
    </row>
    <row r="576" ht="12.75">
      <c r="B576"/>
    </row>
    <row r="577" ht="12.75">
      <c r="B577"/>
    </row>
    <row r="578" ht="12.75">
      <c r="B578"/>
    </row>
    <row r="579" ht="12.75">
      <c r="B579"/>
    </row>
    <row r="580" ht="12.75">
      <c r="B580"/>
    </row>
    <row r="581" ht="12.75">
      <c r="B581"/>
    </row>
    <row r="582" ht="12.75">
      <c r="B582"/>
    </row>
    <row r="583" ht="12.75">
      <c r="B583"/>
    </row>
    <row r="584" ht="12.75">
      <c r="B584"/>
    </row>
    <row r="585" ht="12.75">
      <c r="B585"/>
    </row>
    <row r="586" ht="12.75">
      <c r="B586"/>
    </row>
    <row r="587" ht="12.75">
      <c r="B587"/>
    </row>
    <row r="588" ht="12.75">
      <c r="B588"/>
    </row>
    <row r="589" ht="12.75">
      <c r="B589"/>
    </row>
    <row r="590" ht="12.75">
      <c r="B590"/>
    </row>
    <row r="591" ht="12.75">
      <c r="B591"/>
    </row>
    <row r="592" ht="12.75">
      <c r="B592"/>
    </row>
    <row r="593" ht="12.75">
      <c r="B593"/>
    </row>
    <row r="594" ht="12.75">
      <c r="B594"/>
    </row>
    <row r="595" ht="12.75">
      <c r="B595"/>
    </row>
    <row r="596" ht="12.75">
      <c r="B596"/>
    </row>
    <row r="597" ht="12.75">
      <c r="B597"/>
    </row>
    <row r="598" ht="12.75">
      <c r="B598"/>
    </row>
    <row r="599" ht="12.75">
      <c r="B599"/>
    </row>
    <row r="600" ht="12.75">
      <c r="B600"/>
    </row>
    <row r="601" ht="12.75">
      <c r="B601"/>
    </row>
    <row r="602" ht="12.75">
      <c r="B602"/>
    </row>
    <row r="603" ht="12.75">
      <c r="B603"/>
    </row>
    <row r="604" ht="12.75">
      <c r="B604"/>
    </row>
    <row r="605" ht="12.75">
      <c r="B605"/>
    </row>
    <row r="606" ht="12.75">
      <c r="B606"/>
    </row>
    <row r="607" ht="12.75">
      <c r="B607"/>
    </row>
    <row r="608" ht="12.75">
      <c r="B608"/>
    </row>
    <row r="609" ht="12.75">
      <c r="B609"/>
    </row>
    <row r="610" ht="12.75">
      <c r="B610"/>
    </row>
    <row r="611" ht="12.75">
      <c r="B611"/>
    </row>
    <row r="612" ht="12.75">
      <c r="B612"/>
    </row>
    <row r="613" ht="12.75">
      <c r="B613"/>
    </row>
    <row r="614" ht="12.75">
      <c r="B614"/>
    </row>
    <row r="615" ht="12.75">
      <c r="B615"/>
    </row>
    <row r="616" ht="12.75">
      <c r="B616"/>
    </row>
    <row r="617" ht="12.75">
      <c r="B617"/>
    </row>
    <row r="618" ht="12.75">
      <c r="B618"/>
    </row>
    <row r="619" ht="12.75">
      <c r="B619"/>
    </row>
    <row r="620" ht="12.75">
      <c r="B620"/>
    </row>
    <row r="621" ht="12.75">
      <c r="B621"/>
    </row>
    <row r="622" ht="12.75">
      <c r="B622"/>
    </row>
    <row r="623" ht="12.75">
      <c r="B623"/>
    </row>
    <row r="624" ht="12.75">
      <c r="B624"/>
    </row>
    <row r="625" ht="12.75">
      <c r="B625"/>
    </row>
    <row r="626" ht="12.75">
      <c r="B626"/>
    </row>
    <row r="627" ht="12.75">
      <c r="B627"/>
    </row>
    <row r="628" ht="12.75">
      <c r="B628"/>
    </row>
    <row r="629" ht="12.75">
      <c r="B629"/>
    </row>
    <row r="630" ht="12.75">
      <c r="B630"/>
    </row>
    <row r="631" ht="12.75">
      <c r="B631"/>
    </row>
    <row r="632" ht="12.75">
      <c r="B632"/>
    </row>
    <row r="633" ht="12.75">
      <c r="B633"/>
    </row>
    <row r="634" ht="12.75">
      <c r="B634"/>
    </row>
    <row r="635" ht="12.75">
      <c r="B635"/>
    </row>
    <row r="636" ht="12.75">
      <c r="B636"/>
    </row>
    <row r="637" ht="12.75">
      <c r="B637"/>
    </row>
    <row r="638" ht="12.75">
      <c r="B638"/>
    </row>
    <row r="639" ht="12.75">
      <c r="B639"/>
    </row>
    <row r="640" ht="12.75">
      <c r="B640"/>
    </row>
    <row r="641" ht="12.75">
      <c r="B641"/>
    </row>
    <row r="642" ht="12.75">
      <c r="B642"/>
    </row>
    <row r="643" ht="12.75">
      <c r="B643"/>
    </row>
    <row r="644" ht="12.75">
      <c r="B644"/>
    </row>
  </sheetData>
  <printOptions/>
  <pageMargins left="1.44" right="0.22" top="0.64" bottom="0.19" header="0.32" footer="0.5"/>
  <pageSetup horizontalDpi="600" verticalDpi="600" orientation="landscape" r:id="rId1"/>
  <headerFooter alignWithMargins="0">
    <oddFooter>&amp;C44&amp;R&amp;D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Matthew Sebenick</cp:lastModifiedBy>
  <cp:lastPrinted>2002-02-25T14:35:48Z</cp:lastPrinted>
  <dcterms:created xsi:type="dcterms:W3CDTF">2000-12-26T18:58:16Z</dcterms:created>
  <dcterms:modified xsi:type="dcterms:W3CDTF">2002-03-05T19:25:22Z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