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PI Data\Collections Team\16-17\ACS\Final Posted Reports\Final Updated Data Book Tables and Companion\"/>
    </mc:Choice>
  </mc:AlternateContent>
  <bookViews>
    <workbookView xWindow="0" yWindow="0" windowWidth="25200" windowHeight="12435" xr2:uid="{00000000-000D-0000-FFFF-FFFF00000000}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" sheetId="7" r:id="rId7"/>
    <sheet name="TABLE8" sheetId="8" r:id="rId8"/>
    <sheet name="TABLE9" sheetId="9" r:id="rId9"/>
    <sheet name="TABLE10" sheetId="10" r:id="rId10"/>
    <sheet name="TABLE11" sheetId="11" r:id="rId11"/>
    <sheet name="TABLE12" sheetId="12" r:id="rId12"/>
    <sheet name="TABLE13" sheetId="13" r:id="rId13"/>
    <sheet name="TABLE14" sheetId="14" r:id="rId14"/>
    <sheet name="TABLE15" sheetId="15" r:id="rId15"/>
    <sheet name="TABLE16" sheetId="16" r:id="rId16"/>
    <sheet name="TABLE17" sheetId="17" r:id="rId17"/>
    <sheet name="TABLE18" sheetId="18" r:id="rId18"/>
    <sheet name="TABLE19" sheetId="19" r:id="rId19"/>
    <sheet name="TABLE20" sheetId="20" r:id="rId20"/>
    <sheet name="TABLE21" sheetId="21" r:id="rId21"/>
    <sheet name="TABLE22" sheetId="22" r:id="rId22"/>
    <sheet name="TABLE23" sheetId="23" r:id="rId23"/>
    <sheet name="TABLE24" sheetId="24" r:id="rId24"/>
    <sheet name="TABLE25" sheetId="25" r:id="rId25"/>
    <sheet name="TABLE26" sheetId="26" r:id="rId26"/>
    <sheet name="TABLE27" sheetId="27" r:id="rId27"/>
    <sheet name="TABLE28" sheetId="28" r:id="rId28"/>
    <sheet name="TABLE29" sheetId="29" r:id="rId29"/>
    <sheet name="TABLE30" sheetId="30" r:id="rId30"/>
    <sheet name="TABLE31" sheetId="31" r:id="rId31"/>
    <sheet name="TABLE32" sheetId="32" r:id="rId32"/>
    <sheet name="TABLE33" sheetId="33" r:id="rId33"/>
    <sheet name="TABLE34" sheetId="34" r:id="rId34"/>
    <sheet name="TABLE35" sheetId="35" r:id="rId35"/>
    <sheet name="TABLE36" sheetId="36" r:id="rId36"/>
    <sheet name="TABLE37" sheetId="37" r:id="rId37"/>
    <sheet name="TABLE38" sheetId="38" r:id="rId38"/>
    <sheet name="TABLE38B" sheetId="39" r:id="rId39"/>
    <sheet name="TABLE39" sheetId="40" r:id="rId40"/>
    <sheet name="TABLE39B" sheetId="41" r:id="rId41"/>
    <sheet name="TABLE39C" sheetId="42" r:id="rId42"/>
    <sheet name="TABLE40" sheetId="43" r:id="rId43"/>
    <sheet name="TABLE41" sheetId="44" r:id="rId44"/>
  </sheets>
  <calcPr calcId="171027"/>
</workbook>
</file>

<file path=xl/calcChain.xml><?xml version="1.0" encoding="utf-8"?>
<calcChain xmlns="http://schemas.openxmlformats.org/spreadsheetml/2006/main">
  <c r="D19" i="31" l="1"/>
  <c r="C17" i="31" l="1"/>
  <c r="B17" i="31"/>
  <c r="C15" i="31"/>
  <c r="B15" i="31"/>
  <c r="C13" i="31"/>
  <c r="B13" i="31"/>
  <c r="C11" i="31"/>
  <c r="B11" i="31"/>
  <c r="C9" i="31"/>
  <c r="B9" i="31"/>
  <c r="C7" i="31"/>
  <c r="B7" i="31"/>
</calcChain>
</file>

<file path=xl/sharedStrings.xml><?xml version="1.0" encoding="utf-8"?>
<sst xmlns="http://schemas.openxmlformats.org/spreadsheetml/2006/main" count="2055" uniqueCount="256">
  <si>
    <t>TABLE 1</t>
  </si>
  <si>
    <t>STATE APPROPRIATIONS</t>
  </si>
  <si>
    <t>2016-2017</t>
  </si>
  <si>
    <t>State Operations Appropriations</t>
  </si>
  <si>
    <t>State MPSERS Appropriations</t>
  </si>
  <si>
    <t>State Renaissance Zone Appropriations</t>
  </si>
  <si>
    <t>Total</t>
  </si>
  <si>
    <t>GROUP 1</t>
  </si>
  <si>
    <t>ALPENA</t>
  </si>
  <si>
    <t>BAY DE NOC</t>
  </si>
  <si>
    <t>GLEN OAKS</t>
  </si>
  <si>
    <t>GOGEBIC</t>
  </si>
  <si>
    <t>KIRTLAND</t>
  </si>
  <si>
    <t>MID MICHIGAN</t>
  </si>
  <si>
    <t>MONTCALM</t>
  </si>
  <si>
    <t>NORTH CENTRAL</t>
  </si>
  <si>
    <t>SOUTHWESTERN</t>
  </si>
  <si>
    <t>WEST SHORE</t>
  </si>
  <si>
    <t>GROUP 2</t>
  </si>
  <si>
    <t>JACKSON</t>
  </si>
  <si>
    <t>KELLOGG</t>
  </si>
  <si>
    <t>LAKE MICHIGAN</t>
  </si>
  <si>
    <t>MONROE</t>
  </si>
  <si>
    <t>MUSKEGON</t>
  </si>
  <si>
    <t>NORTHWESTERN</t>
  </si>
  <si>
    <t>ST. CLAIR</t>
  </si>
  <si>
    <t>GROUP 3</t>
  </si>
  <si>
    <t>DELTA</t>
  </si>
  <si>
    <t>GRAND RAPIDS</t>
  </si>
  <si>
    <t>HENRY FORD</t>
  </si>
  <si>
    <t>KALAMAZOO VALLEY</t>
  </si>
  <si>
    <t>MOTT</t>
  </si>
  <si>
    <t>SCHOOLCRAFT</t>
  </si>
  <si>
    <t>WASHTENAW</t>
  </si>
  <si>
    <t>WAYNE COUNTY</t>
  </si>
  <si>
    <t>GROUP 4</t>
  </si>
  <si>
    <t>LANSING</t>
  </si>
  <si>
    <t>MACOMB</t>
  </si>
  <si>
    <t>OAKLAND</t>
  </si>
  <si>
    <t>STATE AGGREGATE</t>
  </si>
  <si>
    <t/>
  </si>
  <si>
    <t>1 YEAR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</si>
  <si>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</si>
  <si>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</si>
  <si>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</si>
  <si>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</si>
  <si>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</si>
  <si>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</si>
  <si>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</si>
  <si>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</si>
  <si>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CHANGE</t>
  </si>
  <si>
    <t>STATE AVERAGE</t>
  </si>
  <si>
    <t>TABLE 3</t>
  </si>
  <si>
    <t>PROPERTY TAX REVENUE</t>
  </si>
  <si>
    <t>STATE TOTAL</t>
  </si>
  <si>
    <t>TABLE 4</t>
  </si>
  <si>
    <t>PROPERTY TAX REVENUE PER FYES</t>
  </si>
  <si>
    <t>TABLE 5</t>
  </si>
  <si>
    <t>TUITION AND FEE REVENUE</t>
  </si>
  <si>
    <t>TABLE 6</t>
  </si>
  <si>
    <t>TUITION AND FEE REVENUE PER FYES</t>
  </si>
  <si>
    <t>TAXABLE VALUE</t>
  </si>
  <si>
    <t>(000's)</t>
  </si>
  <si>
    <t>REVENUE SOURCE</t>
  </si>
  <si>
    <t>2007-2008</t>
  </si>
  <si>
    <t>STATE OPERATIONS APPROPRIATIONS</t>
  </si>
  <si>
    <t>PROPERTY TAX</t>
  </si>
  <si>
    <t>TUITION &amp; FEES</t>
  </si>
  <si>
    <t>ALL OTHER</t>
  </si>
  <si>
    <t>TOTAL</t>
  </si>
  <si>
    <t>TABLE 10</t>
  </si>
  <si>
    <t>EXPENDITURES PER FYES</t>
  </si>
  <si>
    <t>TABLE 11</t>
  </si>
  <si>
    <t>FISCAL YEAR EQUATED STUDENTS (FYES)</t>
  </si>
  <si>
    <t>TABLE 12</t>
  </si>
  <si>
    <t>CONTACT HOUR EQUATED STUDENTS (CHES)</t>
  </si>
  <si>
    <t>TABLE 13</t>
  </si>
  <si>
    <t>UNDUPLICATED STUDENT HEADCOUNT</t>
  </si>
  <si>
    <t>TABLE 14</t>
  </si>
  <si>
    <t>IN-DISTRICT TUITION RATE</t>
  </si>
  <si>
    <t>2017-2018</t>
  </si>
  <si>
    <t>TABLE 15</t>
  </si>
  <si>
    <t>OUT-OF-DISTRICT TUITION RATE</t>
  </si>
  <si>
    <t>TABLE 16</t>
  </si>
  <si>
    <t>FISCAL YEAR</t>
  </si>
  <si>
    <t>CONTACT HOUR</t>
  </si>
  <si>
    <t>UNDUPLICATED</t>
  </si>
  <si>
    <t>EQUATED STUDENTS</t>
  </si>
  <si>
    <t>STUDENT</t>
  </si>
  <si>
    <t>(FYES)</t>
  </si>
  <si>
    <t>(CHES)</t>
  </si>
  <si>
    <t>HEADCOUNT</t>
  </si>
  <si>
    <t>% OF</t>
  </si>
  <si>
    <t>ACS CODE &amp; SUB-ACTIVITY</t>
  </si>
  <si>
    <t>1.1 GENERAL EDUCATION</t>
  </si>
  <si>
    <t>1.2 BUSINESS &amp; HUMAN SERVICES</t>
  </si>
  <si>
    <t>1.3 TECHNICAL &amp; INDUSTRIAL OCCUPATIONS</t>
  </si>
  <si>
    <t>1.4 HEALTH OCCUPATIONS</t>
  </si>
  <si>
    <t>1.5 DEVELOPMENTAL EDUC. &amp; BASIC SKILLS</t>
  </si>
  <si>
    <t>1.0 ALL INSTRUCTION</t>
  </si>
  <si>
    <t>COLUMN A</t>
  </si>
  <si>
    <t>COLUMN B</t>
  </si>
  <si>
    <t>COLUMN  C</t>
  </si>
  <si>
    <t>COLUMN D</t>
  </si>
  <si>
    <t>COLUMN B / 16</t>
  </si>
  <si>
    <t>SCOH / SCRH</t>
  </si>
  <si>
    <t>SCOH</t>
  </si>
  <si>
    <t>SCRH</t>
  </si>
  <si>
    <t>TABLE 20</t>
  </si>
  <si>
    <t>UNDUPLICATED HEADCOUNT PER FYES AND CHES</t>
  </si>
  <si>
    <t>PER FYES</t>
  </si>
  <si>
    <t>PER CHES</t>
  </si>
  <si>
    <t>FYES</t>
  </si>
  <si>
    <t>CHES</t>
  </si>
  <si>
    <t>TABLE 21</t>
  </si>
  <si>
    <t>IN-DISTRICT UNDUPLICATED HEADCOUNT</t>
  </si>
  <si>
    <t>% IN-DISTRICT</t>
  </si>
  <si>
    <t>IN-</t>
  </si>
  <si>
    <t>OUT-OF-</t>
  </si>
  <si>
    <t>STUDENTS</t>
  </si>
  <si>
    <t>DISTRICT</t>
  </si>
  <si>
    <t>State Op. Approps.</t>
  </si>
  <si>
    <t>TOTAL REVENUE</t>
  </si>
  <si>
    <t>PROPERTY TAXES</t>
  </si>
  <si>
    <t>State Op. Approp.</t>
  </si>
  <si>
    <t>OTHER REVENUE</t>
  </si>
  <si>
    <t>STATE OP. APPROPS.</t>
  </si>
  <si>
    <t>TABLE 25</t>
  </si>
  <si>
    <t>TAXABLE VALUE AND MILLAGE RATES</t>
  </si>
  <si>
    <t>MILLAGE RATES</t>
  </si>
  <si>
    <t>TAXABLE</t>
  </si>
  <si>
    <t>VALUE</t>
  </si>
  <si>
    <t>BUILDING</t>
  </si>
  <si>
    <t>DEBT</t>
  </si>
  <si>
    <t>VOTED</t>
  </si>
  <si>
    <t>LEVIED</t>
  </si>
  <si>
    <t>('000)</t>
  </si>
  <si>
    <t>&amp; SITE</t>
  </si>
  <si>
    <t>RETIREMENT</t>
  </si>
  <si>
    <t>OPERATING</t>
  </si>
  <si>
    <t>TABLE 26</t>
  </si>
  <si>
    <t>PELL FUNDS</t>
  </si>
  <si>
    <t>TABLE 27</t>
  </si>
  <si>
    <t>OPERATING FUND EXPENDITURES</t>
  </si>
  <si>
    <t>PUBLIC</t>
  </si>
  <si>
    <t>INSTRUCTIONAL</t>
  </si>
  <si>
    <t>PHYSICAL</t>
  </si>
  <si>
    <t>INSTRUCTION</t>
  </si>
  <si>
    <t>SERVICE</t>
  </si>
  <si>
    <t>SUPPORT</t>
  </si>
  <si>
    <t>SERVICES</t>
  </si>
  <si>
    <t>ADMINISTRATION</t>
  </si>
  <si>
    <t>PLANT</t>
  </si>
  <si>
    <t>TABLE 28</t>
  </si>
  <si>
    <t>EXPENDITURES BY ACTIVITY (PERCENTAGES)</t>
  </si>
  <si>
    <t>TABLE 29</t>
  </si>
  <si>
    <t>EXPENDITURES PER FYES AND CHES</t>
  </si>
  <si>
    <t>EXPENDITURES</t>
  </si>
  <si>
    <t>OPERATING FUND</t>
  </si>
  <si>
    <t>COST</t>
  </si>
  <si>
    <t>COST PER</t>
  </si>
  <si>
    <t>CONTACT</t>
  </si>
  <si>
    <t>CREDIT</t>
  </si>
  <si>
    <t>CREDIT HOUR</t>
  </si>
  <si>
    <t>HOURS</t>
  </si>
  <si>
    <t>1.0 INSTRUCTION TOTAL</t>
  </si>
  <si>
    <t>TABLE 32</t>
  </si>
  <si>
    <t>COST PER STUDENT CONTACT HOUR BY COLLEGE</t>
  </si>
  <si>
    <t>BUSINESS</t>
  </si>
  <si>
    <t>TECHNICAL &amp;</t>
  </si>
  <si>
    <t>DEVELOP.</t>
  </si>
  <si>
    <t>HUMAN DEVELOP.</t>
  </si>
  <si>
    <t>ALL</t>
  </si>
  <si>
    <t>GENERAL</t>
  </si>
  <si>
    <t>&amp; HUMAN</t>
  </si>
  <si>
    <t>INDUSTRIAL</t>
  </si>
  <si>
    <t>HEALTH</t>
  </si>
  <si>
    <t>EDUC &amp;</t>
  </si>
  <si>
    <t>&amp; PERSONAL</t>
  </si>
  <si>
    <t>EDUCATION</t>
  </si>
  <si>
    <t>OCCUPATIONS</t>
  </si>
  <si>
    <t>BASIC SKILLS</t>
  </si>
  <si>
    <t>INTEREST</t>
  </si>
  <si>
    <t>TABLE 35</t>
  </si>
  <si>
    <t>SALARY AND FRINGE BENEFIT COSTS</t>
  </si>
  <si>
    <t>COLUMN C</t>
  </si>
  <si>
    <t>COLUMN E</t>
  </si>
  <si>
    <t>COLUMN F</t>
  </si>
  <si>
    <t>FRINGE</t>
  </si>
  <si>
    <t>COMPENSATION</t>
  </si>
  <si>
    <t>COMPENSATION %</t>
  </si>
  <si>
    <t>SALARIES</t>
  </si>
  <si>
    <t>BENEFITS</t>
  </si>
  <si>
    <t>COLUMNS B + C</t>
  </si>
  <si>
    <t>COLUMN D / F</t>
  </si>
  <si>
    <t>TABLE 36</t>
  </si>
  <si>
    <t>COST PER SQUARE FOOT</t>
  </si>
  <si>
    <t>PHYSICAL PLANT</t>
  </si>
  <si>
    <t>COST LESS</t>
  </si>
  <si>
    <t>SQUARE</t>
  </si>
  <si>
    <t>SQUARE FOOT</t>
  </si>
  <si>
    <t>ENERGY</t>
  </si>
  <si>
    <t>FEET</t>
  </si>
  <si>
    <t>TABLE 37</t>
  </si>
  <si>
    <t>ENERGY COST PER CUBIC FOOT</t>
  </si>
  <si>
    <t>ENERGY COST</t>
  </si>
  <si>
    <t>PER</t>
  </si>
  <si>
    <t>CUBIC</t>
  </si>
  <si>
    <t>CUBIC FOOT</t>
  </si>
  <si>
    <t>1.3 TECHNICAL &amp; INDUSTRIAL</t>
  </si>
  <si>
    <t>HOUR</t>
  </si>
  <si>
    <t>NEED</t>
  </si>
  <si>
    <t>1.5 DEVELOPMENTAL &amp; BASIC SKILLS</t>
  </si>
  <si>
    <t>TABLE 39</t>
  </si>
  <si>
    <t>NON-INSTRUCTIONAL DATA SETS</t>
  </si>
  <si>
    <t>LESS</t>
  </si>
  <si>
    <t>PELL</t>
  </si>
  <si>
    <t>ATHLETICS</t>
  </si>
  <si>
    <t>FUNDS</t>
  </si>
  <si>
    <t>TABLE 39 (continued)</t>
  </si>
  <si>
    <t>LESS ENERGY</t>
  </si>
  <si>
    <t>FOOT</t>
  </si>
  <si>
    <t>EQUALIZATION</t>
  </si>
  <si>
    <t>VALUE ('000)</t>
  </si>
  <si>
    <t>MILLAGE LEVIED</t>
  </si>
  <si>
    <t>MILLAGE</t>
  </si>
  <si>
    <t>IN</t>
  </si>
  <si>
    <t>TUITION</t>
  </si>
  <si>
    <t>CREDITS</t>
  </si>
  <si>
    <t>REVENUE</t>
  </si>
  <si>
    <t>GROUPING OF LIKE COMMUNITY COLLEGES - OPERATING FUND REVENUES</t>
  </si>
  <si>
    <t>1.6 HUMAN DEVELOPMENT &amp; 1.7 PERSONAL INTEREST</t>
  </si>
  <si>
    <t>* Total Revenue does not include each College's MPSER  Appropriations and State Renaissance Zone Appropriations totaling $73.8 million and $2.9 million, respectively Statewide</t>
  </si>
  <si>
    <t>PER FYES*</t>
  </si>
  <si>
    <t>REVENUES*</t>
  </si>
  <si>
    <t>PER CHES*</t>
  </si>
  <si>
    <t>1.6 HUMAN DEVELOPMENT &amp;                              1.7 PERSONAL INTEREST</t>
  </si>
  <si>
    <t>*Revenue Sources by Percentages is calculated from Table 22 Operating Fund Revenue.  Table 22 does not include each College's MPSER  Appropriations and State Renaissance Zone Appropriations totaling $73.8 million and $2.9 million, respectively Statewide</t>
  </si>
  <si>
    <t>TABLE 2 - STATE OPERATIONS APPROPRIATIONS PER FYES</t>
  </si>
  <si>
    <t>TABLE 7 - TOTAL REVENUE PER FYES*</t>
  </si>
  <si>
    <t>TABLE 8 - TAXABLE VALUE</t>
  </si>
  <si>
    <t>TABLE 9 - REVENUE SOURCES BY PERCENTAGE*</t>
  </si>
  <si>
    <t>TABLE 17 - DISTRIBUTION OF FISCAL YEAR EQUATED STUDENT (FYES) BY SUB-ACTIVITY</t>
  </si>
  <si>
    <t>TABLE 18 - DISTRIBUTION OF CONTACT HOUR EQUATED STUDENT (CHES) BY SUB-ACTIVITY</t>
  </si>
  <si>
    <t>TABLE 19 - STUDENT CONTACT HOURS (SCOH) / STUDENT CREDIT HOURS (SCRH) RATIOS</t>
  </si>
  <si>
    <t>TABLE 22 - OPERATING FUND REVENUE*</t>
  </si>
  <si>
    <t>TABLE 23 - OPERATING FUND REVENUE PER FYES</t>
  </si>
  <si>
    <t>TABLE 24 - OPERATING FUND REVENUE PER CONTACT HOUR EQUATED STUDENTS (CHES)</t>
  </si>
  <si>
    <t>TABLE 30 - INSTRUCTION EXPENDITURES COST PER FYES AND CHES</t>
  </si>
  <si>
    <t>TABLE 31 - INSTRUCTION COST PER STUDENT CONTACT HOUR AND STUDENT CREDIT HOUR</t>
  </si>
  <si>
    <t>TABLE 33 - INSTRUCTIONAL SUPPORT COST  PER FYES AND CHES</t>
  </si>
  <si>
    <t>TABLE 34 - STUDENT SERVICES COST  PER FYES AND CHES</t>
  </si>
  <si>
    <t>TABLE 38 - INSTRUCTIONAL NEED</t>
  </si>
  <si>
    <t>TABLE 38 (continued) - INSTRUCTIONAL NEED</t>
  </si>
  <si>
    <t>TABLE 40 - PROPERTY TAX DATA SETS</t>
  </si>
  <si>
    <t>TABLE 41 - ENROLLMENT AND TUITION DATA 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</si>
</sst>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&quot;$&quot;#,##0"/>
    <numFmt numFmtId="165" formatCode="0.0%"/>
    <numFmt numFmtId="166" formatCode="_(* #,##0_);_(* \(#,##0\);_(* &quot;-&quot;??_);_(@_)"/>
    <numFmt numFmtId="167" formatCode="0.0"/>
    <numFmt numFmtId="168" formatCode="0.0000"/>
    <numFmt numFmtId="169" formatCode="&quot;$&quot;#,##0.0000_);\(&quot;$&quot;#,##0.0000\)"/>
  </numFmts>
  <fonts count="3">
    <font>
      <sz val="11"/>
      <name val="Calibri"/>
    </font>
    <font>
      <b/>
      <sz val="9"/>
      <name val="Helvetica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5" fontId="1" fillId="0" borderId="0" xfId="0" applyNumberFormat="1" applyFont="1"/>
    <xf numFmtId="5" fontId="1" fillId="0" borderId="2" xfId="0" applyNumberFormat="1" applyFont="1" applyBorder="1"/>
    <xf numFmtId="164" fontId="1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5" fontId="1" fillId="0" borderId="3" xfId="0" applyNumberFormat="1" applyFont="1" applyBorder="1"/>
    <xf numFmtId="5" fontId="1" fillId="0" borderId="1" xfId="0" applyNumberFormat="1" applyFont="1" applyBorder="1"/>
    <xf numFmtId="165" fontId="1" fillId="0" borderId="0" xfId="0" applyNumberFormat="1" applyFont="1"/>
    <xf numFmtId="165" fontId="1" fillId="0" borderId="3" xfId="0" applyNumberFormat="1" applyFont="1" applyBorder="1"/>
    <xf numFmtId="165" fontId="1" fillId="0" borderId="1" xfId="0" applyNumberFormat="1" applyFont="1" applyBorder="1"/>
    <xf numFmtId="165" fontId="1" fillId="0" borderId="2" xfId="0" applyNumberFormat="1" applyFont="1" applyBorder="1"/>
    <xf numFmtId="9" fontId="1" fillId="0" borderId="2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7" fontId="1" fillId="0" borderId="0" xfId="0" applyNumberFormat="1" applyFont="1"/>
    <xf numFmtId="7" fontId="1" fillId="0" borderId="2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2" xfId="0" applyNumberFormat="1" applyFont="1" applyBorder="1"/>
    <xf numFmtId="49" fontId="1" fillId="0" borderId="2" xfId="0" applyNumberFormat="1" applyFont="1" applyBorder="1"/>
    <xf numFmtId="37" fontId="1" fillId="0" borderId="2" xfId="0" applyNumberFormat="1" applyFont="1" applyBorder="1"/>
    <xf numFmtId="37" fontId="1" fillId="0" borderId="0" xfId="0" applyNumberFormat="1" applyFont="1"/>
    <xf numFmtId="166" fontId="1" fillId="0" borderId="0" xfId="0" applyNumberFormat="1" applyFont="1"/>
    <xf numFmtId="167" fontId="1" fillId="0" borderId="2" xfId="0" applyNumberFormat="1" applyFont="1" applyBorder="1"/>
    <xf numFmtId="2" fontId="1" fillId="0" borderId="0" xfId="0" applyNumberFormat="1" applyFont="1"/>
    <xf numFmtId="2" fontId="1" fillId="0" borderId="2" xfId="0" applyNumberFormat="1" applyFont="1" applyBorder="1"/>
    <xf numFmtId="167" fontId="1" fillId="0" borderId="0" xfId="0" applyNumberFormat="1" applyFont="1"/>
    <xf numFmtId="9" fontId="1" fillId="0" borderId="0" xfId="0" applyNumberFormat="1" applyFont="1"/>
    <xf numFmtId="6" fontId="1" fillId="0" borderId="0" xfId="0" applyNumberFormat="1" applyFont="1"/>
    <xf numFmtId="168" fontId="1" fillId="0" borderId="0" xfId="0" applyNumberFormat="1" applyFont="1"/>
    <xf numFmtId="168" fontId="1" fillId="0" borderId="2" xfId="0" applyNumberFormat="1" applyFont="1" applyBorder="1"/>
    <xf numFmtId="164" fontId="1" fillId="0" borderId="2" xfId="0" applyNumberFormat="1" applyFont="1" applyBorder="1"/>
    <xf numFmtId="6" fontId="1" fillId="0" borderId="3" xfId="0" applyNumberFormat="1" applyFont="1" applyBorder="1"/>
    <xf numFmtId="6" fontId="1" fillId="0" borderId="1" xfId="0" applyNumberFormat="1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7" fontId="1" fillId="0" borderId="3" xfId="0" applyNumberFormat="1" applyFont="1" applyBorder="1"/>
    <xf numFmtId="7" fontId="1" fillId="0" borderId="1" xfId="0" applyNumberFormat="1" applyFont="1" applyBorder="1"/>
    <xf numFmtId="169" fontId="1" fillId="0" borderId="0" xfId="0" applyNumberFormat="1" applyFont="1"/>
    <xf numFmtId="169" fontId="1" fillId="0" borderId="2" xfId="0" applyNumberFormat="1" applyFont="1" applyBorder="1"/>
    <xf numFmtId="6" fontId="1" fillId="0" borderId="2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0" xfId="0" applyFont="1" applyFill="1" applyBorder="1" applyAlignment="1"/>
    <xf numFmtId="0" fontId="0" fillId="0" borderId="0" xfId="0" applyFill="1"/>
    <xf numFmtId="0" fontId="1" fillId="0" borderId="0" xfId="0" applyFont="1" applyFill="1" applyBorder="1" applyAlignment="1">
      <alignment wrapText="1"/>
    </xf>
    <xf numFmtId="0" fontId="1" fillId="0" borderId="0" xfId="0" applyFont="1" applyFill="1"/>
    <xf numFmtId="165" fontId="1" fillId="0" borderId="0" xfId="0" applyNumberFormat="1" applyFont="1" applyFill="1"/>
    <xf numFmtId="165" fontId="1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7" fontId="1" fillId="0" borderId="2" xfId="0" applyNumberFormat="1" applyFont="1" applyFill="1" applyBorder="1"/>
    <xf numFmtId="5" fontId="1" fillId="0" borderId="2" xfId="0" applyNumberFormat="1" applyFont="1" applyFill="1" applyBorder="1"/>
    <xf numFmtId="164" fontId="1" fillId="0" borderId="3" xfId="0" applyNumberFormat="1" applyFont="1" applyFill="1" applyBorder="1"/>
    <xf numFmtId="5" fontId="1" fillId="0" borderId="3" xfId="0" applyNumberFormat="1" applyFont="1" applyFill="1" applyBorder="1"/>
    <xf numFmtId="0" fontId="1" fillId="0" borderId="3" xfId="0" applyFont="1" applyFill="1" applyBorder="1"/>
    <xf numFmtId="3" fontId="1" fillId="0" borderId="3" xfId="0" applyNumberFormat="1" applyFont="1" applyFill="1" applyBorder="1"/>
    <xf numFmtId="7" fontId="1" fillId="0" borderId="3" xfId="0" applyNumberFormat="1" applyFont="1" applyFill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7" fontId="1" fillId="0" borderId="1" xfId="0" applyNumberFormat="1" applyFont="1" applyFill="1" applyBorder="1"/>
    <xf numFmtId="5" fontId="1" fillId="0" borderId="1" xfId="0" applyNumberFormat="1" applyFont="1" applyFill="1" applyBorder="1"/>
    <xf numFmtId="0" fontId="2" fillId="0" borderId="0" xfId="0" applyFont="1" applyFill="1"/>
    <xf numFmtId="7" fontId="1" fillId="0" borderId="0" xfId="0" applyNumberFormat="1" applyFont="1" applyFill="1"/>
    <xf numFmtId="5" fontId="1" fillId="0" borderId="0" xfId="0" applyNumberFormat="1" applyFont="1" applyFill="1"/>
    <xf numFmtId="0" fontId="1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showGridLines="0" tabSelected="1" workbookViewId="0"/>
  </sheetViews>
  <sheetFormatPr defaultColWidth="9.140625" defaultRowHeight="12" customHeight="1"/>
  <cols>
    <col min="1" max="1" width="17.5703125" customWidth="1"/>
    <col min="2" max="2" width="30" customWidth="1"/>
    <col min="3" max="3" width="27" customWidth="1"/>
    <col min="4" max="4" width="35" customWidth="1"/>
    <col min="5" max="5" width="14.57031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2"/>
      <c r="B5" s="4" t="s">
        <v>3</v>
      </c>
      <c r="C5" s="4" t="s">
        <v>4</v>
      </c>
      <c r="D5" s="4" t="s">
        <v>5</v>
      </c>
      <c r="E5" s="4" t="s">
        <v>6</v>
      </c>
    </row>
    <row r="6" spans="1:5">
      <c r="A6" s="1"/>
      <c r="B6" s="1"/>
      <c r="C6" s="1"/>
      <c r="D6" s="1"/>
      <c r="E6" s="1"/>
    </row>
    <row r="7" spans="1:5">
      <c r="A7" s="1" t="s">
        <v>7</v>
      </c>
      <c r="B7" s="5"/>
      <c r="C7" s="5"/>
      <c r="D7" s="5"/>
      <c r="E7" s="7"/>
    </row>
    <row r="8" spans="1:5">
      <c r="A8" s="1" t="s">
        <v>8</v>
      </c>
      <c r="B8" s="5">
        <v>5544700</v>
      </c>
      <c r="C8" s="5">
        <v>939456</v>
      </c>
      <c r="D8" s="5">
        <v>18143</v>
      </c>
      <c r="E8" s="7">
        <v>6502299</v>
      </c>
    </row>
    <row r="9" spans="1:5">
      <c r="A9" s="1" t="s">
        <v>9</v>
      </c>
      <c r="B9" s="5">
        <v>5560900</v>
      </c>
      <c r="C9" s="5">
        <v>595826</v>
      </c>
      <c r="D9" s="5">
        <v>1623</v>
      </c>
      <c r="E9" s="7">
        <v>6158349</v>
      </c>
    </row>
    <row r="10" spans="1:5">
      <c r="A10" s="1" t="s">
        <v>10</v>
      </c>
      <c r="B10" s="5">
        <v>2586900</v>
      </c>
      <c r="C10" s="5">
        <v>253617</v>
      </c>
      <c r="D10" s="5">
        <v>3424</v>
      </c>
      <c r="E10" s="7">
        <v>2843941</v>
      </c>
    </row>
    <row r="11" spans="1:5">
      <c r="A11" s="1" t="s">
        <v>11</v>
      </c>
      <c r="B11" s="5">
        <v>4577800</v>
      </c>
      <c r="C11" s="5">
        <v>437284</v>
      </c>
      <c r="D11" s="5">
        <v>6129</v>
      </c>
      <c r="E11" s="7">
        <v>5021213</v>
      </c>
    </row>
    <row r="12" spans="1:5">
      <c r="A12" s="1" t="s">
        <v>12</v>
      </c>
      <c r="B12" s="5">
        <v>3270000</v>
      </c>
      <c r="C12" s="5">
        <v>798556</v>
      </c>
      <c r="D12" s="5">
        <v>107</v>
      </c>
      <c r="E12" s="7">
        <v>4068663</v>
      </c>
    </row>
    <row r="13" spans="1:5">
      <c r="A13" s="1" t="s">
        <v>13</v>
      </c>
      <c r="B13" s="5">
        <v>4834100</v>
      </c>
      <c r="C13" s="5">
        <v>1407813</v>
      </c>
      <c r="D13" s="5">
        <v>0</v>
      </c>
      <c r="E13" s="7">
        <v>6241913</v>
      </c>
    </row>
    <row r="14" spans="1:5">
      <c r="A14" s="1" t="s">
        <v>14</v>
      </c>
      <c r="B14" s="5">
        <v>3343100</v>
      </c>
      <c r="C14" s="5">
        <v>712405</v>
      </c>
      <c r="D14" s="5">
        <v>180834</v>
      </c>
      <c r="E14" s="7">
        <v>4236339</v>
      </c>
    </row>
    <row r="15" spans="1:5">
      <c r="A15" s="1" t="s">
        <v>15</v>
      </c>
      <c r="B15" s="5">
        <v>3290400</v>
      </c>
      <c r="C15" s="5">
        <v>536614</v>
      </c>
      <c r="D15" s="5">
        <v>0</v>
      </c>
      <c r="E15" s="7">
        <v>3827014</v>
      </c>
    </row>
    <row r="16" spans="1:5">
      <c r="A16" s="1" t="s">
        <v>16</v>
      </c>
      <c r="B16" s="5">
        <v>6850952</v>
      </c>
      <c r="C16" s="5">
        <v>454516</v>
      </c>
      <c r="D16" s="5">
        <v>0</v>
      </c>
      <c r="E16" s="7">
        <v>7305468</v>
      </c>
    </row>
    <row r="17" spans="1:5">
      <c r="A17" s="1" t="s">
        <v>17</v>
      </c>
      <c r="B17" s="5">
        <v>2478000</v>
      </c>
      <c r="C17" s="5">
        <v>617958</v>
      </c>
      <c r="D17" s="5">
        <v>22698</v>
      </c>
      <c r="E17" s="7">
        <v>3118656</v>
      </c>
    </row>
    <row r="18" spans="1:5">
      <c r="A18" s="1"/>
      <c r="B18" s="5"/>
      <c r="C18" s="5"/>
      <c r="D18" s="5"/>
      <c r="E18" s="7"/>
    </row>
    <row r="19" spans="1:5">
      <c r="A19" s="1" t="s">
        <v>18</v>
      </c>
      <c r="B19" s="5"/>
      <c r="C19" s="5"/>
      <c r="D19" s="5"/>
      <c r="E19" s="7"/>
    </row>
    <row r="20" spans="1:5">
      <c r="A20" s="1" t="s">
        <v>19</v>
      </c>
      <c r="B20" s="5">
        <v>12712017</v>
      </c>
      <c r="C20" s="5">
        <v>1066792</v>
      </c>
      <c r="D20" s="5">
        <v>0</v>
      </c>
      <c r="E20" s="7">
        <v>13778809</v>
      </c>
    </row>
    <row r="21" spans="1:5">
      <c r="A21" s="1" t="s">
        <v>20</v>
      </c>
      <c r="B21" s="5">
        <v>12097052</v>
      </c>
      <c r="C21" s="5">
        <v>1512747</v>
      </c>
      <c r="D21" s="5">
        <v>130152</v>
      </c>
      <c r="E21" s="7">
        <v>13739951</v>
      </c>
    </row>
    <row r="22" spans="1:5">
      <c r="A22" s="1" t="s">
        <v>21</v>
      </c>
      <c r="B22" s="5">
        <v>5492800</v>
      </c>
      <c r="C22" s="5">
        <v>749724</v>
      </c>
      <c r="D22" s="5">
        <v>56655</v>
      </c>
      <c r="E22" s="7">
        <v>6299179</v>
      </c>
    </row>
    <row r="23" spans="1:5">
      <c r="A23" s="1" t="s">
        <v>22</v>
      </c>
      <c r="B23" s="5">
        <v>5120761</v>
      </c>
      <c r="C23" s="5">
        <v>1484464</v>
      </c>
      <c r="D23" s="5">
        <v>44474</v>
      </c>
      <c r="E23" s="7">
        <v>6649699</v>
      </c>
    </row>
    <row r="24" spans="1:5">
      <c r="A24" s="1" t="s">
        <v>23</v>
      </c>
      <c r="B24" s="5">
        <v>9696636</v>
      </c>
      <c r="C24" s="5">
        <v>1503800</v>
      </c>
      <c r="D24" s="5">
        <v>18618</v>
      </c>
      <c r="E24" s="7">
        <v>11219054</v>
      </c>
    </row>
    <row r="25" spans="1:5">
      <c r="A25" s="1" t="s">
        <v>24</v>
      </c>
      <c r="B25" s="5">
        <v>9318000</v>
      </c>
      <c r="C25" s="5">
        <v>2027948</v>
      </c>
      <c r="D25" s="5">
        <v>31743</v>
      </c>
      <c r="E25" s="7">
        <v>11377691</v>
      </c>
    </row>
    <row r="26" spans="1:5">
      <c r="A26" s="1" t="s">
        <v>25</v>
      </c>
      <c r="B26" s="5">
        <v>7259300</v>
      </c>
      <c r="C26" s="5">
        <v>1364221</v>
      </c>
      <c r="D26" s="5">
        <v>457</v>
      </c>
      <c r="E26" s="7">
        <v>8623978</v>
      </c>
    </row>
    <row r="27" spans="1:5">
      <c r="A27" s="1"/>
      <c r="B27" s="5"/>
      <c r="C27" s="5"/>
      <c r="D27" s="5"/>
      <c r="E27" s="7"/>
    </row>
    <row r="28" spans="1:5">
      <c r="A28" s="1" t="s">
        <v>26</v>
      </c>
      <c r="B28" s="5"/>
      <c r="C28" s="5"/>
      <c r="D28" s="5"/>
      <c r="E28" s="7"/>
    </row>
    <row r="29" spans="1:5">
      <c r="A29" s="1" t="s">
        <v>27</v>
      </c>
      <c r="B29" s="5">
        <v>14907700</v>
      </c>
      <c r="C29" s="5">
        <v>3839551</v>
      </c>
      <c r="D29" s="5">
        <v>271116</v>
      </c>
      <c r="E29" s="7">
        <v>19018367</v>
      </c>
    </row>
    <row r="30" spans="1:5">
      <c r="A30" s="1" t="s">
        <v>28</v>
      </c>
      <c r="B30" s="5">
        <v>18450500</v>
      </c>
      <c r="C30" s="5">
        <v>6310973</v>
      </c>
      <c r="D30" s="5">
        <v>285600</v>
      </c>
      <c r="E30" s="7">
        <v>25047073</v>
      </c>
    </row>
    <row r="31" spans="1:5">
      <c r="A31" s="1" t="s">
        <v>29</v>
      </c>
      <c r="B31" s="5">
        <v>22176000</v>
      </c>
      <c r="C31" s="5">
        <v>4921068</v>
      </c>
      <c r="D31" s="5">
        <v>0</v>
      </c>
      <c r="E31" s="7">
        <v>27097068</v>
      </c>
    </row>
    <row r="32" spans="1:5">
      <c r="A32" s="1" t="s">
        <v>30</v>
      </c>
      <c r="B32" s="5">
        <v>12873900</v>
      </c>
      <c r="C32" s="5">
        <v>2431386</v>
      </c>
      <c r="D32" s="5">
        <v>96958</v>
      </c>
      <c r="E32" s="7">
        <v>15402244</v>
      </c>
    </row>
    <row r="33" spans="1:5">
      <c r="A33" s="1" t="s">
        <v>31</v>
      </c>
      <c r="B33" s="5">
        <v>16115500</v>
      </c>
      <c r="C33" s="5">
        <v>3365384</v>
      </c>
      <c r="D33" s="5">
        <v>34643</v>
      </c>
      <c r="E33" s="7">
        <v>19515527</v>
      </c>
    </row>
    <row r="34" spans="1:5">
      <c r="A34" s="1" t="s">
        <v>32</v>
      </c>
      <c r="B34" s="5">
        <v>12574560</v>
      </c>
      <c r="C34" s="5">
        <v>4685209</v>
      </c>
      <c r="D34" s="5">
        <v>0</v>
      </c>
      <c r="E34" s="7">
        <v>17259769</v>
      </c>
    </row>
    <row r="35" spans="1:5">
      <c r="A35" s="1" t="s">
        <v>33</v>
      </c>
      <c r="B35" s="5">
        <v>13534000</v>
      </c>
      <c r="C35" s="5">
        <v>5101726</v>
      </c>
      <c r="D35" s="5">
        <v>0</v>
      </c>
      <c r="E35" s="7">
        <v>18635726</v>
      </c>
    </row>
    <row r="36" spans="1:5">
      <c r="A36" s="1" t="s">
        <v>34</v>
      </c>
      <c r="B36" s="5">
        <v>17234200</v>
      </c>
      <c r="C36" s="5">
        <v>5351230</v>
      </c>
      <c r="D36" s="5">
        <v>1452009</v>
      </c>
      <c r="E36" s="7">
        <v>24037439</v>
      </c>
    </row>
    <row r="37" spans="1:5">
      <c r="A37" s="1"/>
      <c r="B37" s="5"/>
      <c r="C37" s="5"/>
      <c r="D37" s="5"/>
      <c r="E37" s="7"/>
    </row>
    <row r="38" spans="1:5">
      <c r="A38" s="1" t="s">
        <v>35</v>
      </c>
      <c r="B38" s="5"/>
      <c r="C38" s="5"/>
      <c r="D38" s="5"/>
      <c r="E38" s="7"/>
    </row>
    <row r="39" spans="1:5">
      <c r="A39" s="1" t="s">
        <v>36</v>
      </c>
      <c r="B39" s="5">
        <v>31677300</v>
      </c>
      <c r="C39" s="5">
        <v>6038571</v>
      </c>
      <c r="D39" s="5">
        <v>159820</v>
      </c>
      <c r="E39" s="7">
        <v>37875691</v>
      </c>
    </row>
    <row r="40" spans="1:5">
      <c r="A40" s="1" t="s">
        <v>37</v>
      </c>
      <c r="B40" s="5">
        <v>33681800</v>
      </c>
      <c r="C40" s="5">
        <v>7733076</v>
      </c>
      <c r="D40" s="5">
        <v>71000</v>
      </c>
      <c r="E40" s="7">
        <v>41485876</v>
      </c>
    </row>
    <row r="41" spans="1:5">
      <c r="A41" s="1" t="s">
        <v>38</v>
      </c>
      <c r="B41" s="5">
        <v>21770900</v>
      </c>
      <c r="C41" s="5">
        <v>7547936</v>
      </c>
      <c r="D41" s="5">
        <v>20052</v>
      </c>
      <c r="E41" s="7">
        <v>29338888</v>
      </c>
    </row>
    <row r="42" spans="1:5">
      <c r="A42" s="1"/>
      <c r="B42" s="5"/>
      <c r="C42" s="5"/>
      <c r="D42" s="5"/>
      <c r="E42" s="7"/>
    </row>
    <row r="43" spans="1:5">
      <c r="A43" s="3" t="s">
        <v>39</v>
      </c>
      <c r="B43" s="6">
        <v>319029778</v>
      </c>
      <c r="C43" s="6">
        <v>73789851</v>
      </c>
      <c r="D43" s="6">
        <v>2906255</v>
      </c>
      <c r="E43" s="6">
        <v>395725884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2"/>
  <sheetViews>
    <sheetView showGridLines="0" workbookViewId="0"/>
  </sheetViews>
  <sheetFormatPr defaultColWidth="9.140625" defaultRowHeight="12" customHeight="1"/>
  <cols>
    <col min="1" max="1" width="17.7109375" customWidth="1"/>
    <col min="2" max="10" width="11" customWidth="1"/>
    <col min="11" max="11" width="9.5703125" customWidth="1"/>
  </cols>
  <sheetData>
    <row r="1" spans="1:1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5">
        <v>10010</v>
      </c>
      <c r="C7" s="5">
        <v>9557</v>
      </c>
      <c r="D7" s="5">
        <v>9963</v>
      </c>
      <c r="E7" s="5">
        <v>10634</v>
      </c>
      <c r="F7" s="5">
        <v>11428</v>
      </c>
      <c r="G7" s="5">
        <v>13378</v>
      </c>
      <c r="H7" s="5">
        <v>14505</v>
      </c>
      <c r="I7" s="5">
        <v>15761</v>
      </c>
      <c r="J7" s="5">
        <v>14530</v>
      </c>
      <c r="K7" s="16">
        <v>-7.8E-2</v>
      </c>
    </row>
    <row r="8" spans="1:11">
      <c r="A8" s="1" t="s">
        <v>9</v>
      </c>
      <c r="B8" s="5">
        <v>8722</v>
      </c>
      <c r="C8" s="5">
        <v>7678</v>
      </c>
      <c r="D8" s="5">
        <v>8229</v>
      </c>
      <c r="E8" s="5">
        <v>8514</v>
      </c>
      <c r="F8" s="5">
        <v>9558</v>
      </c>
      <c r="G8" s="5">
        <v>10309</v>
      </c>
      <c r="H8" s="5">
        <v>14366</v>
      </c>
      <c r="I8" s="5">
        <v>16254</v>
      </c>
      <c r="J8" s="5">
        <v>15099</v>
      </c>
      <c r="K8" s="16">
        <v>-7.0999999999999994E-2</v>
      </c>
    </row>
    <row r="9" spans="1:11">
      <c r="A9" s="1" t="s">
        <v>27</v>
      </c>
      <c r="B9" s="5">
        <v>8540</v>
      </c>
      <c r="C9" s="5">
        <v>7981</v>
      </c>
      <c r="D9" s="5">
        <v>8040</v>
      </c>
      <c r="E9" s="5">
        <v>8393</v>
      </c>
      <c r="F9" s="5">
        <v>8997</v>
      </c>
      <c r="G9" s="5">
        <v>9730</v>
      </c>
      <c r="H9" s="5">
        <v>10349</v>
      </c>
      <c r="I9" s="5">
        <v>11249</v>
      </c>
      <c r="J9" s="5">
        <v>11349</v>
      </c>
      <c r="K9" s="16">
        <v>8.9999999999999993E-3</v>
      </c>
    </row>
    <row r="10" spans="1:11">
      <c r="A10" s="1" t="s">
        <v>10</v>
      </c>
      <c r="B10" s="5">
        <v>8897</v>
      </c>
      <c r="C10" s="5">
        <v>8430</v>
      </c>
      <c r="D10" s="5">
        <v>9883</v>
      </c>
      <c r="E10" s="5">
        <v>10101</v>
      </c>
      <c r="F10" s="5">
        <v>11745</v>
      </c>
      <c r="G10" s="5">
        <v>13846</v>
      </c>
      <c r="H10" s="5">
        <v>14826</v>
      </c>
      <c r="I10" s="5">
        <v>14865</v>
      </c>
      <c r="J10" s="5">
        <v>13409</v>
      </c>
      <c r="K10" s="16">
        <v>-9.8000000000000004E-2</v>
      </c>
    </row>
    <row r="11" spans="1:11">
      <c r="A11" s="1"/>
      <c r="B11" s="5"/>
      <c r="C11" s="5"/>
      <c r="D11" s="5"/>
      <c r="E11" s="5"/>
      <c r="F11" s="5"/>
      <c r="G11" s="5"/>
      <c r="H11" s="5"/>
      <c r="I11" s="5"/>
      <c r="J11" s="5"/>
      <c r="K11" s="16"/>
    </row>
    <row r="12" spans="1:11">
      <c r="A12" s="1" t="s">
        <v>11</v>
      </c>
      <c r="B12" s="5">
        <v>9981</v>
      </c>
      <c r="C12" s="5">
        <v>9189</v>
      </c>
      <c r="D12" s="5">
        <v>9480</v>
      </c>
      <c r="E12" s="5">
        <v>10956</v>
      </c>
      <c r="F12" s="5">
        <v>12160</v>
      </c>
      <c r="G12" s="5">
        <v>12612</v>
      </c>
      <c r="H12" s="5">
        <v>13115</v>
      </c>
      <c r="I12" s="5">
        <v>13341</v>
      </c>
      <c r="J12" s="5">
        <v>12590</v>
      </c>
      <c r="K12" s="16">
        <v>-5.6000000000000001E-2</v>
      </c>
    </row>
    <row r="13" spans="1:11">
      <c r="A13" s="1" t="s">
        <v>28</v>
      </c>
      <c r="B13" s="5">
        <v>8899</v>
      </c>
      <c r="C13" s="5">
        <v>8517</v>
      </c>
      <c r="D13" s="5">
        <v>8662</v>
      </c>
      <c r="E13" s="5">
        <v>9317</v>
      </c>
      <c r="F13" s="5">
        <v>9715</v>
      </c>
      <c r="G13" s="5">
        <v>10059</v>
      </c>
      <c r="H13" s="5">
        <v>11307</v>
      </c>
      <c r="I13" s="5">
        <v>11532</v>
      </c>
      <c r="J13" s="5">
        <v>9459</v>
      </c>
      <c r="K13" s="16">
        <v>-0.18</v>
      </c>
    </row>
    <row r="14" spans="1:11">
      <c r="A14" s="1" t="s">
        <v>29</v>
      </c>
      <c r="B14" s="5">
        <v>6818</v>
      </c>
      <c r="C14" s="5">
        <v>6512</v>
      </c>
      <c r="D14" s="5">
        <v>6911</v>
      </c>
      <c r="E14" s="5">
        <v>7368</v>
      </c>
      <c r="F14" s="5">
        <v>7935</v>
      </c>
      <c r="G14" s="5">
        <v>7762</v>
      </c>
      <c r="H14" s="5">
        <v>8428</v>
      </c>
      <c r="I14" s="5">
        <v>9459</v>
      </c>
      <c r="J14" s="5">
        <v>9644</v>
      </c>
      <c r="K14" s="16">
        <v>0.02</v>
      </c>
    </row>
    <row r="15" spans="1:11">
      <c r="A15" s="1" t="s">
        <v>19</v>
      </c>
      <c r="B15" s="5">
        <v>7765</v>
      </c>
      <c r="C15" s="5">
        <v>6635</v>
      </c>
      <c r="D15" s="5">
        <v>7567</v>
      </c>
      <c r="E15" s="5">
        <v>8727</v>
      </c>
      <c r="F15" s="5">
        <v>9441</v>
      </c>
      <c r="G15" s="5">
        <v>9692</v>
      </c>
      <c r="H15" s="5">
        <v>10629</v>
      </c>
      <c r="I15" s="5">
        <v>11032</v>
      </c>
      <c r="J15" s="5">
        <v>12478</v>
      </c>
      <c r="K15" s="16">
        <v>0.13100000000000001</v>
      </c>
    </row>
    <row r="16" spans="1:11">
      <c r="A16" s="1"/>
      <c r="B16" s="5"/>
      <c r="C16" s="5"/>
      <c r="D16" s="5"/>
      <c r="E16" s="5"/>
      <c r="F16" s="5"/>
      <c r="G16" s="5"/>
      <c r="H16" s="5"/>
      <c r="I16" s="5"/>
      <c r="J16" s="5"/>
      <c r="K16" s="16"/>
    </row>
    <row r="17" spans="1:11">
      <c r="A17" s="1" t="s">
        <v>30</v>
      </c>
      <c r="B17" s="5">
        <v>6820</v>
      </c>
      <c r="C17" s="5">
        <v>6858</v>
      </c>
      <c r="D17" s="5">
        <v>7246</v>
      </c>
      <c r="E17" s="5">
        <v>7024</v>
      </c>
      <c r="F17" s="5">
        <v>7412</v>
      </c>
      <c r="G17" s="5">
        <v>8427</v>
      </c>
      <c r="H17" s="5">
        <v>9309</v>
      </c>
      <c r="I17" s="5">
        <v>9644</v>
      </c>
      <c r="J17" s="5">
        <v>11014</v>
      </c>
      <c r="K17" s="16">
        <v>0.14199999999999999</v>
      </c>
    </row>
    <row r="18" spans="1:11">
      <c r="A18" s="1" t="s">
        <v>20</v>
      </c>
      <c r="B18" s="5">
        <v>8220</v>
      </c>
      <c r="C18" s="5">
        <v>7769</v>
      </c>
      <c r="D18" s="5">
        <v>7815</v>
      </c>
      <c r="E18" s="5">
        <v>8342</v>
      </c>
      <c r="F18" s="5">
        <v>9265</v>
      </c>
      <c r="G18" s="5">
        <v>10315</v>
      </c>
      <c r="H18" s="5">
        <v>11327</v>
      </c>
      <c r="I18" s="5">
        <v>13174</v>
      </c>
      <c r="J18" s="5">
        <v>13027</v>
      </c>
      <c r="K18" s="16">
        <v>-1.0999999999999999E-2</v>
      </c>
    </row>
    <row r="19" spans="1:11">
      <c r="A19" s="1" t="s">
        <v>12</v>
      </c>
      <c r="B19" s="5">
        <v>12688</v>
      </c>
      <c r="C19" s="5">
        <v>11241</v>
      </c>
      <c r="D19" s="5">
        <v>11696</v>
      </c>
      <c r="E19" s="5">
        <v>11836</v>
      </c>
      <c r="F19" s="5">
        <v>12298</v>
      </c>
      <c r="G19" s="5">
        <v>12816</v>
      </c>
      <c r="H19" s="5">
        <v>14550</v>
      </c>
      <c r="I19" s="5">
        <v>15044</v>
      </c>
      <c r="J19" s="5">
        <v>14793</v>
      </c>
      <c r="K19" s="16">
        <v>-1.7000000000000001E-2</v>
      </c>
    </row>
    <row r="20" spans="1:11">
      <c r="A20" s="1" t="s">
        <v>21</v>
      </c>
      <c r="B20" s="5">
        <v>10903</v>
      </c>
      <c r="C20" s="5">
        <v>8371</v>
      </c>
      <c r="D20" s="5">
        <v>8416</v>
      </c>
      <c r="E20" s="5">
        <v>10177</v>
      </c>
      <c r="F20" s="5">
        <v>9918</v>
      </c>
      <c r="G20" s="5">
        <v>11347</v>
      </c>
      <c r="H20" s="5">
        <v>12044</v>
      </c>
      <c r="I20" s="5">
        <v>12016</v>
      </c>
      <c r="J20" s="5">
        <v>12280</v>
      </c>
      <c r="K20" s="16">
        <v>2.1999999999999999E-2</v>
      </c>
    </row>
    <row r="21" spans="1:11">
      <c r="A21" s="1"/>
      <c r="B21" s="5"/>
      <c r="C21" s="5"/>
      <c r="D21" s="5"/>
      <c r="E21" s="5"/>
      <c r="F21" s="5"/>
      <c r="G21" s="5"/>
      <c r="H21" s="5"/>
      <c r="I21" s="5"/>
      <c r="J21" s="5"/>
      <c r="K21" s="16"/>
    </row>
    <row r="22" spans="1:11">
      <c r="A22" s="1" t="s">
        <v>36</v>
      </c>
      <c r="B22" s="5">
        <v>8355</v>
      </c>
      <c r="C22" s="5">
        <v>7496</v>
      </c>
      <c r="D22" s="5">
        <v>7227</v>
      </c>
      <c r="E22" s="5">
        <v>8031</v>
      </c>
      <c r="F22" s="5">
        <v>8300</v>
      </c>
      <c r="G22" s="5">
        <v>8851</v>
      </c>
      <c r="H22" s="5">
        <v>10057</v>
      </c>
      <c r="I22" s="5">
        <v>11137</v>
      </c>
      <c r="J22" s="5">
        <v>10695</v>
      </c>
      <c r="K22" s="16">
        <v>-0.04</v>
      </c>
    </row>
    <row r="23" spans="1:11">
      <c r="A23" s="1" t="s">
        <v>37</v>
      </c>
      <c r="B23" s="5">
        <v>6934</v>
      </c>
      <c r="C23" s="5">
        <v>6390</v>
      </c>
      <c r="D23" s="5">
        <v>6535</v>
      </c>
      <c r="E23" s="5">
        <v>6813</v>
      </c>
      <c r="F23" s="5">
        <v>7053</v>
      </c>
      <c r="G23" s="5">
        <v>7396</v>
      </c>
      <c r="H23" s="5">
        <v>8039</v>
      </c>
      <c r="I23" s="5">
        <v>8645</v>
      </c>
      <c r="J23" s="5">
        <v>8163</v>
      </c>
      <c r="K23" s="16">
        <v>-5.6000000000000001E-2</v>
      </c>
    </row>
    <row r="24" spans="1:11">
      <c r="A24" s="1" t="s">
        <v>13</v>
      </c>
      <c r="B24" s="5">
        <v>5803</v>
      </c>
      <c r="C24" s="5">
        <v>5444</v>
      </c>
      <c r="D24" s="5">
        <v>5838</v>
      </c>
      <c r="E24" s="5">
        <v>6707</v>
      </c>
      <c r="F24" s="5">
        <v>7348</v>
      </c>
      <c r="G24" s="5">
        <v>7976</v>
      </c>
      <c r="H24" s="5">
        <v>8644</v>
      </c>
      <c r="I24" s="5">
        <v>9823</v>
      </c>
      <c r="J24" s="5">
        <v>9759</v>
      </c>
      <c r="K24" s="16">
        <v>-7.0000000000000001E-3</v>
      </c>
    </row>
    <row r="25" spans="1:11">
      <c r="A25" s="1" t="s">
        <v>22</v>
      </c>
      <c r="B25" s="5">
        <v>8900</v>
      </c>
      <c r="C25" s="5">
        <v>8393</v>
      </c>
      <c r="D25" s="5">
        <v>9022</v>
      </c>
      <c r="E25" s="5">
        <v>9604</v>
      </c>
      <c r="F25" s="5">
        <v>10544</v>
      </c>
      <c r="G25" s="5">
        <v>11968</v>
      </c>
      <c r="H25" s="5">
        <v>12844</v>
      </c>
      <c r="I25" s="5">
        <v>14335</v>
      </c>
      <c r="J25" s="5">
        <v>13956</v>
      </c>
      <c r="K25" s="16">
        <v>-2.5999999999999999E-2</v>
      </c>
    </row>
    <row r="26" spans="1:11">
      <c r="A26" s="1"/>
      <c r="B26" s="5"/>
      <c r="C26" s="5"/>
      <c r="D26" s="5"/>
      <c r="E26" s="5"/>
      <c r="F26" s="5"/>
      <c r="G26" s="5"/>
      <c r="H26" s="5"/>
      <c r="I26" s="5"/>
      <c r="J26" s="5"/>
      <c r="K26" s="16"/>
    </row>
    <row r="27" spans="1:11">
      <c r="A27" s="1" t="s">
        <v>14</v>
      </c>
      <c r="B27" s="5">
        <v>10091</v>
      </c>
      <c r="C27" s="5">
        <v>9465</v>
      </c>
      <c r="D27" s="5">
        <v>10236</v>
      </c>
      <c r="E27" s="5">
        <v>10911</v>
      </c>
      <c r="F27" s="5">
        <v>10839</v>
      </c>
      <c r="G27" s="5">
        <v>12431</v>
      </c>
      <c r="H27" s="5">
        <v>13862</v>
      </c>
      <c r="I27" s="5">
        <v>13832</v>
      </c>
      <c r="J27" s="5">
        <v>15436</v>
      </c>
      <c r="K27" s="16">
        <v>0.11600000000000001</v>
      </c>
    </row>
    <row r="28" spans="1:11">
      <c r="A28" s="1" t="s">
        <v>31</v>
      </c>
      <c r="B28" s="5">
        <v>8933</v>
      </c>
      <c r="C28" s="5">
        <v>8243</v>
      </c>
      <c r="D28" s="5">
        <v>9065</v>
      </c>
      <c r="E28" s="5">
        <v>9700</v>
      </c>
      <c r="F28" s="5">
        <v>11137</v>
      </c>
      <c r="G28" s="5">
        <v>12029</v>
      </c>
      <c r="H28" s="5">
        <v>12917</v>
      </c>
      <c r="I28" s="5">
        <v>14359</v>
      </c>
      <c r="J28" s="5">
        <v>14352</v>
      </c>
      <c r="K28" s="16">
        <v>0</v>
      </c>
    </row>
    <row r="29" spans="1:11">
      <c r="A29" s="1" t="s">
        <v>23</v>
      </c>
      <c r="B29" s="5">
        <v>8682</v>
      </c>
      <c r="C29" s="5">
        <v>8454</v>
      </c>
      <c r="D29" s="5">
        <v>8344</v>
      </c>
      <c r="E29" s="5">
        <v>9360</v>
      </c>
      <c r="F29" s="5">
        <v>9751</v>
      </c>
      <c r="G29" s="5">
        <v>10349</v>
      </c>
      <c r="H29" s="5">
        <v>11594</v>
      </c>
      <c r="I29" s="5">
        <v>11760</v>
      </c>
      <c r="J29" s="5">
        <v>12752</v>
      </c>
      <c r="K29" s="16">
        <v>8.4000000000000005E-2</v>
      </c>
    </row>
    <row r="30" spans="1:11">
      <c r="A30" s="1" t="s">
        <v>15</v>
      </c>
      <c r="B30" s="5">
        <v>7980</v>
      </c>
      <c r="C30" s="5">
        <v>7599</v>
      </c>
      <c r="D30" s="5">
        <v>9242</v>
      </c>
      <c r="E30" s="5">
        <v>9005</v>
      </c>
      <c r="F30" s="5">
        <v>9292</v>
      </c>
      <c r="G30" s="5">
        <v>10169</v>
      </c>
      <c r="H30" s="5">
        <v>11701</v>
      </c>
      <c r="I30" s="5">
        <v>11565</v>
      </c>
      <c r="J30" s="5">
        <v>11408</v>
      </c>
      <c r="K30" s="16">
        <v>-1.4E-2</v>
      </c>
    </row>
    <row r="31" spans="1:11">
      <c r="A31" s="1"/>
      <c r="B31" s="5"/>
      <c r="C31" s="5"/>
      <c r="D31" s="5"/>
      <c r="E31" s="5"/>
      <c r="F31" s="5"/>
      <c r="G31" s="5"/>
      <c r="H31" s="5"/>
      <c r="I31" s="5"/>
      <c r="J31" s="5"/>
      <c r="K31" s="16"/>
    </row>
    <row r="32" spans="1:11">
      <c r="A32" s="1" t="s">
        <v>24</v>
      </c>
      <c r="B32" s="5">
        <v>11086</v>
      </c>
      <c r="C32" s="5">
        <v>9854</v>
      </c>
      <c r="D32" s="5">
        <v>10167</v>
      </c>
      <c r="E32" s="5">
        <v>11043</v>
      </c>
      <c r="F32" s="5">
        <v>12246</v>
      </c>
      <c r="G32" s="5">
        <v>13814</v>
      </c>
      <c r="H32" s="5">
        <v>15328</v>
      </c>
      <c r="I32" s="5">
        <v>16784</v>
      </c>
      <c r="J32" s="5">
        <v>17206</v>
      </c>
      <c r="K32" s="16">
        <v>2.5000000000000001E-2</v>
      </c>
    </row>
    <row r="33" spans="1:11">
      <c r="A33" s="1" t="s">
        <v>38</v>
      </c>
      <c r="B33" s="5">
        <v>7907</v>
      </c>
      <c r="C33" s="5">
        <v>7008</v>
      </c>
      <c r="D33" s="5">
        <v>6898</v>
      </c>
      <c r="E33" s="5">
        <v>7005</v>
      </c>
      <c r="F33" s="5">
        <v>7637</v>
      </c>
      <c r="G33" s="5">
        <v>8729</v>
      </c>
      <c r="H33" s="5">
        <v>9275</v>
      </c>
      <c r="I33" s="5">
        <v>9670</v>
      </c>
      <c r="J33" s="5">
        <v>9817</v>
      </c>
      <c r="K33" s="16">
        <v>1.4999999999999999E-2</v>
      </c>
    </row>
    <row r="34" spans="1:11">
      <c r="A34" s="1" t="s">
        <v>25</v>
      </c>
      <c r="B34" s="5">
        <v>7755</v>
      </c>
      <c r="C34" s="5">
        <v>7038</v>
      </c>
      <c r="D34" s="5">
        <v>7413</v>
      </c>
      <c r="E34" s="5">
        <v>8426</v>
      </c>
      <c r="F34" s="5">
        <v>8999</v>
      </c>
      <c r="G34" s="5">
        <v>9346</v>
      </c>
      <c r="H34" s="5">
        <v>9739</v>
      </c>
      <c r="I34" s="5">
        <v>11109</v>
      </c>
      <c r="J34" s="5">
        <v>10781</v>
      </c>
      <c r="K34" s="16">
        <v>-0.03</v>
      </c>
    </row>
    <row r="35" spans="1:11">
      <c r="A35" s="1" t="s">
        <v>32</v>
      </c>
      <c r="B35" s="5">
        <v>7165</v>
      </c>
      <c r="C35" s="5">
        <v>6785</v>
      </c>
      <c r="D35" s="5">
        <v>6988</v>
      </c>
      <c r="E35" s="5">
        <v>7633</v>
      </c>
      <c r="F35" s="5">
        <v>8257</v>
      </c>
      <c r="G35" s="5">
        <v>8927</v>
      </c>
      <c r="H35" s="5">
        <v>9694</v>
      </c>
      <c r="I35" s="5">
        <v>10419</v>
      </c>
      <c r="J35" s="5">
        <v>11432</v>
      </c>
      <c r="K35" s="16">
        <v>9.7000000000000003E-2</v>
      </c>
    </row>
    <row r="36" spans="1:11">
      <c r="A36" s="1"/>
      <c r="B36" s="5"/>
      <c r="C36" s="5"/>
      <c r="D36" s="5"/>
      <c r="E36" s="5"/>
      <c r="F36" s="5"/>
      <c r="G36" s="5"/>
      <c r="H36" s="5"/>
      <c r="I36" s="5"/>
      <c r="J36" s="5"/>
      <c r="K36" s="16"/>
    </row>
    <row r="37" spans="1:11">
      <c r="A37" s="1" t="s">
        <v>16</v>
      </c>
      <c r="B37" s="5">
        <v>9944</v>
      </c>
      <c r="C37" s="5">
        <v>9052</v>
      </c>
      <c r="D37" s="5">
        <v>8883</v>
      </c>
      <c r="E37" s="5">
        <v>10374</v>
      </c>
      <c r="F37" s="5">
        <v>11123</v>
      </c>
      <c r="G37" s="5">
        <v>10640</v>
      </c>
      <c r="H37" s="5">
        <v>12113</v>
      </c>
      <c r="I37" s="5">
        <v>12523</v>
      </c>
      <c r="J37" s="5">
        <v>12958</v>
      </c>
      <c r="K37" s="16">
        <v>3.5000000000000003E-2</v>
      </c>
    </row>
    <row r="38" spans="1:11">
      <c r="A38" s="1" t="s">
        <v>33</v>
      </c>
      <c r="B38" s="5">
        <v>9509</v>
      </c>
      <c r="C38" s="5">
        <v>8769</v>
      </c>
      <c r="D38" s="5">
        <v>9310</v>
      </c>
      <c r="E38" s="5">
        <v>10192</v>
      </c>
      <c r="F38" s="5">
        <v>10773</v>
      </c>
      <c r="G38" s="5">
        <v>11057</v>
      </c>
      <c r="H38" s="5">
        <v>11453</v>
      </c>
      <c r="I38" s="5">
        <v>11385</v>
      </c>
      <c r="J38" s="5">
        <v>11880</v>
      </c>
      <c r="K38" s="16">
        <v>4.2999999999999997E-2</v>
      </c>
    </row>
    <row r="39" spans="1:11">
      <c r="A39" s="1" t="s">
        <v>34</v>
      </c>
      <c r="B39" s="5">
        <v>8362</v>
      </c>
      <c r="C39" s="5">
        <v>7113</v>
      </c>
      <c r="D39" s="5">
        <v>7403</v>
      </c>
      <c r="E39" s="5">
        <v>8422</v>
      </c>
      <c r="F39" s="5">
        <v>9896</v>
      </c>
      <c r="G39" s="5">
        <v>10766</v>
      </c>
      <c r="H39" s="5">
        <v>12036</v>
      </c>
      <c r="I39" s="5">
        <v>12752</v>
      </c>
      <c r="J39" s="5">
        <v>14015</v>
      </c>
      <c r="K39" s="16">
        <v>9.9000000000000005E-2</v>
      </c>
    </row>
    <row r="40" spans="1:11">
      <c r="A40" s="1" t="s">
        <v>17</v>
      </c>
      <c r="B40" s="5">
        <v>12018</v>
      </c>
      <c r="C40" s="5">
        <v>10924</v>
      </c>
      <c r="D40" s="5">
        <v>10895</v>
      </c>
      <c r="E40" s="5">
        <v>11593</v>
      </c>
      <c r="F40" s="5">
        <v>12388</v>
      </c>
      <c r="G40" s="5">
        <v>13307</v>
      </c>
      <c r="H40" s="5">
        <v>15396</v>
      </c>
      <c r="I40" s="5">
        <v>17117</v>
      </c>
      <c r="J40" s="5">
        <v>17084</v>
      </c>
      <c r="K40" s="16">
        <v>-2E-3</v>
      </c>
    </row>
    <row r="41" spans="1:11">
      <c r="A41" s="1"/>
      <c r="B41" s="5"/>
      <c r="C41" s="5"/>
      <c r="D41" s="5"/>
      <c r="E41" s="5"/>
      <c r="F41" s="5"/>
      <c r="G41" s="5"/>
      <c r="H41" s="5"/>
      <c r="I41" s="5"/>
      <c r="J41" s="5"/>
      <c r="K41" s="16"/>
    </row>
    <row r="42" spans="1:11">
      <c r="A42" s="3" t="s">
        <v>39</v>
      </c>
      <c r="B42" s="6">
        <v>8198</v>
      </c>
      <c r="C42" s="6">
        <v>8096</v>
      </c>
      <c r="D42" s="6">
        <v>8478</v>
      </c>
      <c r="E42" s="6">
        <v>8324</v>
      </c>
      <c r="F42" s="6">
        <v>8936</v>
      </c>
      <c r="G42" s="6">
        <v>9612</v>
      </c>
      <c r="H42" s="6">
        <v>10488</v>
      </c>
      <c r="I42" s="6">
        <v>11185</v>
      </c>
      <c r="J42" s="6">
        <v>11222</v>
      </c>
      <c r="K42" s="19">
        <v>3.0000000000000001E-3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2"/>
  <sheetViews>
    <sheetView showGridLines="0" workbookViewId="0"/>
  </sheetViews>
  <sheetFormatPr defaultColWidth="9.140625" defaultRowHeight="12" customHeight="1"/>
  <cols>
    <col min="1" max="1" width="19" customWidth="1"/>
    <col min="2" max="2" width="10.7109375" customWidth="1"/>
    <col min="3" max="3" width="10.42578125" customWidth="1"/>
    <col min="4" max="4" width="10.28515625" customWidth="1"/>
    <col min="5" max="5" width="10.5703125" customWidth="1"/>
    <col min="6" max="6" width="10.28515625" customWidth="1"/>
    <col min="7" max="8" width="10.5703125" customWidth="1"/>
    <col min="9" max="10" width="10.42578125" customWidth="1"/>
    <col min="11" max="11" width="9.28515625" customWidth="1"/>
  </cols>
  <sheetData>
    <row r="1" spans="1:11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73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21">
        <v>1397.7</v>
      </c>
      <c r="C7" s="21">
        <v>1492.1</v>
      </c>
      <c r="D7" s="21">
        <v>1470</v>
      </c>
      <c r="E7" s="21">
        <v>1371.5</v>
      </c>
      <c r="F7" s="21">
        <v>1275</v>
      </c>
      <c r="G7" s="21">
        <v>1116</v>
      </c>
      <c r="H7" s="21">
        <v>1018</v>
      </c>
      <c r="I7" s="21">
        <v>963</v>
      </c>
      <c r="J7" s="21">
        <v>1018</v>
      </c>
      <c r="K7" s="16">
        <v>5.7000000000000002E-2</v>
      </c>
    </row>
    <row r="8" spans="1:11">
      <c r="A8" s="1" t="s">
        <v>9</v>
      </c>
      <c r="B8" s="21">
        <v>1710.1</v>
      </c>
      <c r="C8" s="21">
        <v>1987.1</v>
      </c>
      <c r="D8" s="21">
        <v>2078</v>
      </c>
      <c r="E8" s="21">
        <v>2046.1</v>
      </c>
      <c r="F8" s="21">
        <v>1755</v>
      </c>
      <c r="G8" s="21">
        <v>1613</v>
      </c>
      <c r="H8" s="21">
        <v>1224</v>
      </c>
      <c r="I8" s="21">
        <v>1018</v>
      </c>
      <c r="J8" s="21">
        <v>1022</v>
      </c>
      <c r="K8" s="16">
        <v>4.0000000000000001E-3</v>
      </c>
    </row>
    <row r="9" spans="1:11">
      <c r="A9" s="1" t="s">
        <v>27</v>
      </c>
      <c r="B9" s="21">
        <v>7412.5</v>
      </c>
      <c r="C9" s="21">
        <v>8090.6</v>
      </c>
      <c r="D9" s="21">
        <v>8018</v>
      </c>
      <c r="E9" s="21">
        <v>7719.3</v>
      </c>
      <c r="F9" s="21">
        <v>7237</v>
      </c>
      <c r="G9" s="21">
        <v>6741</v>
      </c>
      <c r="H9" s="21">
        <v>6398</v>
      </c>
      <c r="I9" s="21">
        <v>6031</v>
      </c>
      <c r="J9" s="21">
        <v>5952</v>
      </c>
      <c r="K9" s="16">
        <v>-1.2999999999999999E-2</v>
      </c>
    </row>
    <row r="10" spans="1:11">
      <c r="A10" s="1" t="s">
        <v>10</v>
      </c>
      <c r="B10" s="21">
        <v>1139.9000000000001</v>
      </c>
      <c r="C10" s="21">
        <v>1216.4000000000001</v>
      </c>
      <c r="D10" s="21">
        <v>1069</v>
      </c>
      <c r="E10" s="21">
        <v>1016.8</v>
      </c>
      <c r="F10" s="21">
        <v>929</v>
      </c>
      <c r="G10" s="21">
        <v>745</v>
      </c>
      <c r="H10" s="21">
        <v>649</v>
      </c>
      <c r="I10" s="21">
        <v>638</v>
      </c>
      <c r="J10" s="21">
        <v>678</v>
      </c>
      <c r="K10" s="16">
        <v>6.3E-2</v>
      </c>
    </row>
    <row r="11" spans="1:11">
      <c r="A11" s="1"/>
      <c r="B11" s="21"/>
      <c r="C11" s="21"/>
      <c r="D11" s="21"/>
      <c r="E11" s="21"/>
      <c r="F11" s="21"/>
      <c r="G11" s="21"/>
      <c r="H11" s="21"/>
      <c r="I11" s="21"/>
      <c r="J11" s="21"/>
      <c r="K11" s="16"/>
    </row>
    <row r="12" spans="1:11">
      <c r="A12" s="1" t="s">
        <v>11</v>
      </c>
      <c r="B12" s="21">
        <v>801.5</v>
      </c>
      <c r="C12" s="21">
        <v>910.9</v>
      </c>
      <c r="D12" s="21">
        <v>974</v>
      </c>
      <c r="E12" s="21">
        <v>861.4</v>
      </c>
      <c r="F12" s="21">
        <v>805</v>
      </c>
      <c r="G12" s="21">
        <v>807</v>
      </c>
      <c r="H12" s="21">
        <v>808</v>
      </c>
      <c r="I12" s="21">
        <v>747</v>
      </c>
      <c r="J12" s="21">
        <v>786</v>
      </c>
      <c r="K12" s="16">
        <v>5.1999999999999998E-2</v>
      </c>
    </row>
    <row r="13" spans="1:11">
      <c r="A13" s="1" t="s">
        <v>28</v>
      </c>
      <c r="B13" s="21">
        <v>10700.4</v>
      </c>
      <c r="C13" s="21">
        <v>12145.5</v>
      </c>
      <c r="D13" s="21">
        <v>12413</v>
      </c>
      <c r="E13" s="21">
        <v>11548.8</v>
      </c>
      <c r="F13" s="21">
        <v>10931</v>
      </c>
      <c r="G13" s="21">
        <v>10684</v>
      </c>
      <c r="H13" s="21">
        <v>9713</v>
      </c>
      <c r="I13" s="21">
        <v>9096</v>
      </c>
      <c r="J13" s="21">
        <v>11165</v>
      </c>
      <c r="K13" s="16">
        <v>0.22700000000000001</v>
      </c>
    </row>
    <row r="14" spans="1:11">
      <c r="A14" s="1" t="s">
        <v>29</v>
      </c>
      <c r="B14" s="21">
        <v>11027.4</v>
      </c>
      <c r="C14" s="21">
        <v>12858.9</v>
      </c>
      <c r="D14" s="21">
        <v>13331</v>
      </c>
      <c r="E14" s="21">
        <v>12758.3</v>
      </c>
      <c r="F14" s="21">
        <v>12203</v>
      </c>
      <c r="G14" s="21">
        <v>9790</v>
      </c>
      <c r="H14" s="21">
        <v>9629</v>
      </c>
      <c r="I14" s="21">
        <v>8900</v>
      </c>
      <c r="J14" s="21">
        <v>9032</v>
      </c>
      <c r="K14" s="16">
        <v>1.4999999999999999E-2</v>
      </c>
    </row>
    <row r="15" spans="1:11">
      <c r="A15" s="1" t="s">
        <v>19</v>
      </c>
      <c r="B15" s="21">
        <v>4744.5</v>
      </c>
      <c r="C15" s="21">
        <v>5776.8</v>
      </c>
      <c r="D15" s="21">
        <v>5510</v>
      </c>
      <c r="E15" s="21">
        <v>4911.5</v>
      </c>
      <c r="F15" s="21">
        <v>4140</v>
      </c>
      <c r="G15" s="21">
        <v>3783</v>
      </c>
      <c r="H15" s="21">
        <v>3597</v>
      </c>
      <c r="I15" s="21">
        <v>3613</v>
      </c>
      <c r="J15" s="21">
        <v>3388</v>
      </c>
      <c r="K15" s="16">
        <v>-6.2E-2</v>
      </c>
    </row>
    <row r="16" spans="1:11">
      <c r="A16" s="1"/>
      <c r="B16" s="21"/>
      <c r="C16" s="21"/>
      <c r="D16" s="21"/>
      <c r="E16" s="21"/>
      <c r="F16" s="21"/>
      <c r="G16" s="21"/>
      <c r="H16" s="21"/>
      <c r="I16" s="21"/>
      <c r="J16" s="21"/>
      <c r="K16" s="16"/>
    </row>
    <row r="17" spans="1:11">
      <c r="A17" s="1" t="s">
        <v>30</v>
      </c>
      <c r="B17" s="21">
        <v>7107.2</v>
      </c>
      <c r="C17" s="21">
        <v>7822.8</v>
      </c>
      <c r="D17" s="21">
        <v>7782</v>
      </c>
      <c r="E17" s="21">
        <v>7417.9</v>
      </c>
      <c r="F17" s="21">
        <v>7055</v>
      </c>
      <c r="G17" s="21">
        <v>6261</v>
      </c>
      <c r="H17" s="21">
        <v>5776</v>
      </c>
      <c r="I17" s="21">
        <v>5381</v>
      </c>
      <c r="J17" s="21">
        <v>5221</v>
      </c>
      <c r="K17" s="16">
        <v>-0.03</v>
      </c>
    </row>
    <row r="18" spans="1:11">
      <c r="A18" s="1" t="s">
        <v>20</v>
      </c>
      <c r="B18" s="21">
        <v>3639.9</v>
      </c>
      <c r="C18" s="21">
        <v>4159.5</v>
      </c>
      <c r="D18" s="21">
        <v>4305</v>
      </c>
      <c r="E18" s="21">
        <v>4175.2</v>
      </c>
      <c r="F18" s="21">
        <v>3947</v>
      </c>
      <c r="G18" s="21">
        <v>3625</v>
      </c>
      <c r="H18" s="21">
        <v>3347</v>
      </c>
      <c r="I18" s="21">
        <v>2866</v>
      </c>
      <c r="J18" s="21">
        <v>2825</v>
      </c>
      <c r="K18" s="16">
        <v>-1.4E-2</v>
      </c>
    </row>
    <row r="19" spans="1:11">
      <c r="A19" s="1" t="s">
        <v>12</v>
      </c>
      <c r="B19" s="21">
        <v>1185.2</v>
      </c>
      <c r="C19" s="21">
        <v>1445.7</v>
      </c>
      <c r="D19" s="21">
        <v>1387</v>
      </c>
      <c r="E19" s="21">
        <v>1229.8</v>
      </c>
      <c r="F19" s="21">
        <v>1150</v>
      </c>
      <c r="G19" s="21">
        <v>1117</v>
      </c>
      <c r="H19" s="21">
        <v>1017</v>
      </c>
      <c r="I19" s="21">
        <v>912</v>
      </c>
      <c r="J19" s="21">
        <v>899</v>
      </c>
      <c r="K19" s="16">
        <v>-1.4E-2</v>
      </c>
    </row>
    <row r="20" spans="1:11">
      <c r="A20" s="1" t="s">
        <v>21</v>
      </c>
      <c r="B20" s="21">
        <v>2283.9</v>
      </c>
      <c r="C20" s="21">
        <v>3009.3</v>
      </c>
      <c r="D20" s="21">
        <v>3142</v>
      </c>
      <c r="E20" s="21">
        <v>2706.5</v>
      </c>
      <c r="F20" s="21">
        <v>2617</v>
      </c>
      <c r="G20" s="21">
        <v>2328</v>
      </c>
      <c r="H20" s="21">
        <v>2156</v>
      </c>
      <c r="I20" s="21">
        <v>2141</v>
      </c>
      <c r="J20" s="21">
        <v>2100</v>
      </c>
      <c r="K20" s="16">
        <v>-1.9E-2</v>
      </c>
    </row>
    <row r="21" spans="1:11">
      <c r="A21" s="1"/>
      <c r="B21" s="21"/>
      <c r="C21" s="21"/>
      <c r="D21" s="21"/>
      <c r="E21" s="21"/>
      <c r="F21" s="21"/>
      <c r="G21" s="21"/>
      <c r="H21" s="21"/>
      <c r="I21" s="21"/>
      <c r="J21" s="21"/>
      <c r="K21" s="16"/>
    </row>
    <row r="22" spans="1:11">
      <c r="A22" s="1" t="s">
        <v>36</v>
      </c>
      <c r="B22" s="21">
        <v>13039.4</v>
      </c>
      <c r="C22" s="21">
        <v>14328.4</v>
      </c>
      <c r="D22" s="21">
        <v>14649</v>
      </c>
      <c r="E22" s="21">
        <v>13231.9</v>
      </c>
      <c r="F22" s="21">
        <v>12124</v>
      </c>
      <c r="G22" s="21">
        <v>11374</v>
      </c>
      <c r="H22" s="21">
        <v>10313</v>
      </c>
      <c r="I22" s="21">
        <v>9570</v>
      </c>
      <c r="J22" s="21">
        <v>8971</v>
      </c>
      <c r="K22" s="16">
        <v>-6.3E-2</v>
      </c>
    </row>
    <row r="23" spans="1:11">
      <c r="A23" s="1" t="s">
        <v>37</v>
      </c>
      <c r="B23" s="21">
        <v>15355.1</v>
      </c>
      <c r="C23" s="21">
        <v>16729.5</v>
      </c>
      <c r="D23" s="21">
        <v>16663</v>
      </c>
      <c r="E23" s="21">
        <v>15992.5</v>
      </c>
      <c r="F23" s="21">
        <v>15745</v>
      </c>
      <c r="G23" s="21">
        <v>15258</v>
      </c>
      <c r="H23" s="21">
        <v>14861</v>
      </c>
      <c r="I23" s="21">
        <v>14295</v>
      </c>
      <c r="J23" s="21">
        <v>14345</v>
      </c>
      <c r="K23" s="16">
        <v>3.0000000000000001E-3</v>
      </c>
    </row>
    <row r="24" spans="1:11">
      <c r="A24" s="1" t="s">
        <v>13</v>
      </c>
      <c r="B24" s="21">
        <v>2983.8</v>
      </c>
      <c r="C24" s="21">
        <v>3483.8</v>
      </c>
      <c r="D24" s="21">
        <v>3623</v>
      </c>
      <c r="E24" s="21">
        <v>3190.6</v>
      </c>
      <c r="F24" s="21">
        <v>2845</v>
      </c>
      <c r="G24" s="21">
        <v>2657</v>
      </c>
      <c r="H24" s="21">
        <v>2570</v>
      </c>
      <c r="I24" s="21">
        <v>2457</v>
      </c>
      <c r="J24" s="21">
        <v>2508</v>
      </c>
      <c r="K24" s="16">
        <v>2.1000000000000001E-2</v>
      </c>
    </row>
    <row r="25" spans="1:11">
      <c r="A25" s="1" t="s">
        <v>22</v>
      </c>
      <c r="B25" s="21">
        <v>2814.2</v>
      </c>
      <c r="C25" s="21">
        <v>2979.7</v>
      </c>
      <c r="D25" s="21">
        <v>2920</v>
      </c>
      <c r="E25" s="21">
        <v>2673.9</v>
      </c>
      <c r="F25" s="21">
        <v>2468</v>
      </c>
      <c r="G25" s="21">
        <v>2229</v>
      </c>
      <c r="H25" s="21">
        <v>2005</v>
      </c>
      <c r="I25" s="21">
        <v>1805</v>
      </c>
      <c r="J25" s="21">
        <v>1855</v>
      </c>
      <c r="K25" s="16">
        <v>2.8000000000000001E-2</v>
      </c>
    </row>
    <row r="26" spans="1:11">
      <c r="A26" s="1"/>
      <c r="B26" s="21"/>
      <c r="C26" s="21"/>
      <c r="D26" s="21"/>
      <c r="E26" s="21"/>
      <c r="F26" s="21"/>
      <c r="G26" s="21"/>
      <c r="H26" s="21"/>
      <c r="I26" s="21"/>
      <c r="J26" s="21"/>
      <c r="K26" s="16"/>
    </row>
    <row r="27" spans="1:11">
      <c r="A27" s="1" t="s">
        <v>14</v>
      </c>
      <c r="B27" s="21">
        <v>1369.1</v>
      </c>
      <c r="C27" s="21">
        <v>1464.9</v>
      </c>
      <c r="D27" s="21">
        <v>1349</v>
      </c>
      <c r="E27" s="21">
        <v>1251.8</v>
      </c>
      <c r="F27" s="21">
        <v>1171</v>
      </c>
      <c r="G27" s="21">
        <v>1140</v>
      </c>
      <c r="H27" s="21">
        <v>1023</v>
      </c>
      <c r="I27" s="21">
        <v>965</v>
      </c>
      <c r="J27" s="21">
        <v>942</v>
      </c>
      <c r="K27" s="16">
        <v>-2.4E-2</v>
      </c>
    </row>
    <row r="28" spans="1:11">
      <c r="A28" s="1" t="s">
        <v>31</v>
      </c>
      <c r="B28" s="21">
        <v>7393</v>
      </c>
      <c r="C28" s="21">
        <v>8695.9</v>
      </c>
      <c r="D28" s="21">
        <v>8191</v>
      </c>
      <c r="E28" s="21">
        <v>7817.6</v>
      </c>
      <c r="F28" s="21">
        <v>6609</v>
      </c>
      <c r="G28" s="21">
        <v>6202</v>
      </c>
      <c r="H28" s="21">
        <v>5622</v>
      </c>
      <c r="I28" s="21">
        <v>5055</v>
      </c>
      <c r="J28" s="21">
        <v>4995</v>
      </c>
      <c r="K28" s="16">
        <v>-1.2E-2</v>
      </c>
    </row>
    <row r="29" spans="1:11">
      <c r="A29" s="1" t="s">
        <v>23</v>
      </c>
      <c r="B29" s="21">
        <v>3202.1</v>
      </c>
      <c r="C29" s="21">
        <v>3582.1</v>
      </c>
      <c r="D29" s="21">
        <v>3581</v>
      </c>
      <c r="E29" s="21">
        <v>3322.5</v>
      </c>
      <c r="F29" s="21">
        <v>3203</v>
      </c>
      <c r="G29" s="21">
        <v>2984</v>
      </c>
      <c r="H29" s="21">
        <v>2801</v>
      </c>
      <c r="I29" s="21">
        <v>2780</v>
      </c>
      <c r="J29" s="21">
        <v>2805</v>
      </c>
      <c r="K29" s="16">
        <v>8.9999999999999993E-3</v>
      </c>
    </row>
    <row r="30" spans="1:11">
      <c r="A30" s="1" t="s">
        <v>15</v>
      </c>
      <c r="B30" s="21">
        <v>1633.4</v>
      </c>
      <c r="C30" s="21">
        <v>1830.3</v>
      </c>
      <c r="D30" s="21">
        <v>1583</v>
      </c>
      <c r="E30" s="21">
        <v>1604.8</v>
      </c>
      <c r="F30" s="21">
        <v>1476</v>
      </c>
      <c r="G30" s="21">
        <v>1430</v>
      </c>
      <c r="H30" s="21">
        <v>1339</v>
      </c>
      <c r="I30" s="21">
        <v>1315</v>
      </c>
      <c r="J30" s="21">
        <v>1369</v>
      </c>
      <c r="K30" s="16">
        <v>4.1000000000000002E-2</v>
      </c>
    </row>
    <row r="31" spans="1:11">
      <c r="A31" s="1"/>
      <c r="B31" s="21"/>
      <c r="C31" s="21"/>
      <c r="D31" s="21"/>
      <c r="E31" s="21"/>
      <c r="F31" s="21"/>
      <c r="G31" s="21"/>
      <c r="H31" s="21"/>
      <c r="I31" s="21"/>
      <c r="J31" s="21"/>
      <c r="K31" s="16"/>
    </row>
    <row r="32" spans="1:11">
      <c r="A32" s="1" t="s">
        <v>24</v>
      </c>
      <c r="B32" s="21">
        <v>3075.1</v>
      </c>
      <c r="C32" s="21">
        <v>3498.9</v>
      </c>
      <c r="D32" s="21">
        <v>3675</v>
      </c>
      <c r="E32" s="21">
        <v>3465.5</v>
      </c>
      <c r="F32" s="21">
        <v>3168</v>
      </c>
      <c r="G32" s="21">
        <v>3003</v>
      </c>
      <c r="H32" s="21">
        <v>2820</v>
      </c>
      <c r="I32" s="21">
        <v>2641</v>
      </c>
      <c r="J32" s="21">
        <v>2601</v>
      </c>
      <c r="K32" s="16">
        <v>-1.4999999999999999E-2</v>
      </c>
    </row>
    <row r="33" spans="1:11">
      <c r="A33" s="1" t="s">
        <v>38</v>
      </c>
      <c r="B33" s="21">
        <v>17281.400000000001</v>
      </c>
      <c r="C33" s="21">
        <v>19895.400000000001</v>
      </c>
      <c r="D33" s="21">
        <v>19858</v>
      </c>
      <c r="E33" s="21">
        <v>19571.099999999999</v>
      </c>
      <c r="F33" s="21">
        <v>18345</v>
      </c>
      <c r="G33" s="21">
        <v>17136</v>
      </c>
      <c r="H33" s="21">
        <v>15341</v>
      </c>
      <c r="I33" s="21">
        <v>13225</v>
      </c>
      <c r="J33" s="21">
        <v>12220</v>
      </c>
      <c r="K33" s="16">
        <v>-7.5999999999999998E-2</v>
      </c>
    </row>
    <row r="34" spans="1:11">
      <c r="A34" s="1" t="s">
        <v>25</v>
      </c>
      <c r="B34" s="21">
        <v>3405.6</v>
      </c>
      <c r="C34" s="21">
        <v>3867.6</v>
      </c>
      <c r="D34" s="21">
        <v>3683</v>
      </c>
      <c r="E34" s="21">
        <v>3294.9</v>
      </c>
      <c r="F34" s="21">
        <v>3045</v>
      </c>
      <c r="G34" s="21">
        <v>2859</v>
      </c>
      <c r="H34" s="21">
        <v>2686</v>
      </c>
      <c r="I34" s="21">
        <v>2412</v>
      </c>
      <c r="J34" s="21">
        <v>2451</v>
      </c>
      <c r="K34" s="16">
        <v>1.6E-2</v>
      </c>
    </row>
    <row r="35" spans="1:11">
      <c r="A35" s="1" t="s">
        <v>32</v>
      </c>
      <c r="B35" s="21">
        <v>8763.2999999999993</v>
      </c>
      <c r="C35" s="21">
        <v>9595</v>
      </c>
      <c r="D35" s="21">
        <v>9683</v>
      </c>
      <c r="E35" s="21">
        <v>9075.1</v>
      </c>
      <c r="F35" s="21">
        <v>8901</v>
      </c>
      <c r="G35" s="21">
        <v>8510</v>
      </c>
      <c r="H35" s="21">
        <v>8192</v>
      </c>
      <c r="I35" s="21">
        <v>7882</v>
      </c>
      <c r="J35" s="21">
        <v>7851</v>
      </c>
      <c r="K35" s="16">
        <v>-4.0000000000000001E-3</v>
      </c>
    </row>
    <row r="36" spans="1:11">
      <c r="A36" s="1"/>
      <c r="B36" s="21"/>
      <c r="C36" s="21"/>
      <c r="D36" s="21"/>
      <c r="E36" s="21"/>
      <c r="F36" s="21"/>
      <c r="G36" s="21"/>
      <c r="H36" s="21"/>
      <c r="I36" s="21"/>
      <c r="J36" s="21"/>
      <c r="K36" s="16"/>
    </row>
    <row r="37" spans="1:11">
      <c r="A37" s="1" t="s">
        <v>16</v>
      </c>
      <c r="B37" s="21">
        <v>1643.4</v>
      </c>
      <c r="C37" s="21">
        <v>2040.5</v>
      </c>
      <c r="D37" s="21">
        <v>2286</v>
      </c>
      <c r="E37" s="21">
        <v>2014.7</v>
      </c>
      <c r="F37" s="21">
        <v>1775</v>
      </c>
      <c r="G37" s="21">
        <v>1839</v>
      </c>
      <c r="H37" s="21">
        <v>1659</v>
      </c>
      <c r="I37" s="21">
        <v>1520</v>
      </c>
      <c r="J37" s="21">
        <v>1514</v>
      </c>
      <c r="K37" s="16">
        <v>-4.0000000000000001E-3</v>
      </c>
    </row>
    <row r="38" spans="1:11">
      <c r="A38" s="1" t="s">
        <v>33</v>
      </c>
      <c r="B38" s="21">
        <v>8769.2999999999993</v>
      </c>
      <c r="C38" s="21">
        <v>9984.1</v>
      </c>
      <c r="D38" s="21">
        <v>9522</v>
      </c>
      <c r="E38" s="21">
        <v>8535.9</v>
      </c>
      <c r="F38" s="21">
        <v>8151</v>
      </c>
      <c r="G38" s="21">
        <v>8081</v>
      </c>
      <c r="H38" s="21">
        <v>7908</v>
      </c>
      <c r="I38" s="21">
        <v>7859</v>
      </c>
      <c r="J38" s="21">
        <v>7904</v>
      </c>
      <c r="K38" s="16">
        <v>6.0000000000000001E-3</v>
      </c>
    </row>
    <row r="39" spans="1:11">
      <c r="A39" s="1" t="s">
        <v>34</v>
      </c>
      <c r="B39" s="21">
        <v>12463.4</v>
      </c>
      <c r="C39" s="21">
        <v>13357.9</v>
      </c>
      <c r="D39" s="21">
        <v>12605</v>
      </c>
      <c r="E39" s="21">
        <v>11044.2</v>
      </c>
      <c r="F39" s="21">
        <v>10103</v>
      </c>
      <c r="G39" s="21">
        <v>9619</v>
      </c>
      <c r="H39" s="21">
        <v>8642</v>
      </c>
      <c r="I39" s="21">
        <v>8565</v>
      </c>
      <c r="J39" s="21">
        <v>7710</v>
      </c>
      <c r="K39" s="16">
        <v>-0.1</v>
      </c>
    </row>
    <row r="40" spans="1:11">
      <c r="A40" s="1" t="s">
        <v>17</v>
      </c>
      <c r="B40" s="21">
        <v>883.6</v>
      </c>
      <c r="C40" s="21">
        <v>1028</v>
      </c>
      <c r="D40" s="21">
        <v>1020</v>
      </c>
      <c r="E40" s="21">
        <v>977.4</v>
      </c>
      <c r="F40" s="21">
        <v>945</v>
      </c>
      <c r="G40" s="21">
        <v>898</v>
      </c>
      <c r="H40" s="21">
        <v>781</v>
      </c>
      <c r="I40" s="21">
        <v>736</v>
      </c>
      <c r="J40" s="21">
        <v>741</v>
      </c>
      <c r="K40" s="16">
        <v>7.0000000000000001E-3</v>
      </c>
    </row>
    <row r="41" spans="1:11">
      <c r="A41" s="1"/>
      <c r="B41" s="21"/>
      <c r="C41" s="21"/>
      <c r="D41" s="21"/>
      <c r="E41" s="21"/>
      <c r="F41" s="21"/>
      <c r="G41" s="21"/>
      <c r="H41" s="21"/>
      <c r="I41" s="21"/>
      <c r="J41" s="21"/>
      <c r="K41" s="16"/>
    </row>
    <row r="42" spans="1:11">
      <c r="A42" s="3" t="s">
        <v>54</v>
      </c>
      <c r="B42" s="22">
        <v>157225.4</v>
      </c>
      <c r="C42" s="22">
        <v>177277.1</v>
      </c>
      <c r="D42" s="22">
        <v>176370</v>
      </c>
      <c r="E42" s="22">
        <v>164827.5</v>
      </c>
      <c r="F42" s="22">
        <v>154118</v>
      </c>
      <c r="G42" s="22">
        <v>143829</v>
      </c>
      <c r="H42" s="22">
        <v>133895</v>
      </c>
      <c r="I42" s="22">
        <v>125388</v>
      </c>
      <c r="J42" s="22">
        <v>124868</v>
      </c>
      <c r="K42" s="19">
        <v>-4.0000000000000001E-3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2"/>
  <sheetViews>
    <sheetView showGridLines="0" workbookViewId="0"/>
  </sheetViews>
  <sheetFormatPr defaultColWidth="9.140625" defaultRowHeight="12" customHeight="1"/>
  <cols>
    <col min="1" max="1" width="18.5703125" customWidth="1"/>
    <col min="2" max="4" width="11" customWidth="1"/>
    <col min="5" max="5" width="10.7109375" customWidth="1"/>
    <col min="6" max="6" width="10.42578125" customWidth="1"/>
    <col min="7" max="8" width="9.5703125" customWidth="1"/>
    <col min="9" max="10" width="11" customWidth="1"/>
    <col min="11" max="11" width="8.5703125" customWidth="1"/>
  </cols>
  <sheetData>
    <row r="1" spans="1:11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21">
        <v>1637.7</v>
      </c>
      <c r="C7" s="21">
        <v>1748.5</v>
      </c>
      <c r="D7" s="21">
        <v>1723</v>
      </c>
      <c r="E7" s="21">
        <v>1606.1</v>
      </c>
      <c r="F7" s="21">
        <v>1505</v>
      </c>
      <c r="G7" s="21">
        <v>1325</v>
      </c>
      <c r="H7" s="21">
        <v>1209</v>
      </c>
      <c r="I7" s="21">
        <v>1137</v>
      </c>
      <c r="J7" s="21">
        <v>1201</v>
      </c>
      <c r="K7" s="16">
        <v>5.6000000000000001E-2</v>
      </c>
    </row>
    <row r="8" spans="1:11">
      <c r="A8" s="1" t="s">
        <v>9</v>
      </c>
      <c r="B8" s="21">
        <v>1944.7</v>
      </c>
      <c r="C8" s="21">
        <v>2268</v>
      </c>
      <c r="D8" s="21">
        <v>2261</v>
      </c>
      <c r="E8" s="21">
        <v>2073.5</v>
      </c>
      <c r="F8" s="21">
        <v>1945</v>
      </c>
      <c r="G8" s="21">
        <v>1723</v>
      </c>
      <c r="H8" s="21">
        <v>1538</v>
      </c>
      <c r="I8" s="21">
        <v>1237</v>
      </c>
      <c r="J8" s="21">
        <v>1221</v>
      </c>
      <c r="K8" s="16">
        <v>-1.2999999999999999E-2</v>
      </c>
    </row>
    <row r="9" spans="1:11">
      <c r="A9" s="1" t="s">
        <v>27</v>
      </c>
      <c r="B9" s="21">
        <v>8938.9</v>
      </c>
      <c r="C9" s="21">
        <v>9615.4</v>
      </c>
      <c r="D9" s="21">
        <v>9633</v>
      </c>
      <c r="E9" s="21">
        <v>9389.7000000000007</v>
      </c>
      <c r="F9" s="21">
        <v>8619</v>
      </c>
      <c r="G9" s="21">
        <v>7399</v>
      </c>
      <c r="H9" s="21">
        <v>7063</v>
      </c>
      <c r="I9" s="21">
        <v>6653</v>
      </c>
      <c r="J9" s="21">
        <v>6547</v>
      </c>
      <c r="K9" s="16">
        <v>-1.6E-2</v>
      </c>
    </row>
    <row r="10" spans="1:11">
      <c r="A10" s="1" t="s">
        <v>10</v>
      </c>
      <c r="B10" s="21">
        <v>1362.8</v>
      </c>
      <c r="C10" s="21">
        <v>1437.6</v>
      </c>
      <c r="D10" s="21">
        <v>1270</v>
      </c>
      <c r="E10" s="21">
        <v>1200.0999999999999</v>
      </c>
      <c r="F10" s="21">
        <v>1086</v>
      </c>
      <c r="G10" s="21">
        <v>884</v>
      </c>
      <c r="H10" s="21">
        <v>770</v>
      </c>
      <c r="I10" s="21">
        <v>761</v>
      </c>
      <c r="J10" s="21">
        <v>793</v>
      </c>
      <c r="K10" s="16">
        <v>4.2000000000000003E-2</v>
      </c>
    </row>
    <row r="11" spans="1:11">
      <c r="A11" s="1"/>
      <c r="B11" s="21"/>
      <c r="C11" s="21"/>
      <c r="D11" s="21"/>
      <c r="E11" s="21"/>
      <c r="F11" s="21"/>
      <c r="G11" s="21"/>
      <c r="H11" s="21"/>
      <c r="I11" s="21"/>
      <c r="J11" s="21"/>
      <c r="K11" s="16"/>
    </row>
    <row r="12" spans="1:11">
      <c r="A12" s="1" t="s">
        <v>11</v>
      </c>
      <c r="B12" s="21">
        <v>966.1</v>
      </c>
      <c r="C12" s="21">
        <v>1099.5999999999999</v>
      </c>
      <c r="D12" s="21">
        <v>1175</v>
      </c>
      <c r="E12" s="21">
        <v>1050.4000000000001</v>
      </c>
      <c r="F12" s="21">
        <v>1005</v>
      </c>
      <c r="G12" s="21">
        <v>1007</v>
      </c>
      <c r="H12" s="21">
        <v>1000</v>
      </c>
      <c r="I12" s="21">
        <v>906</v>
      </c>
      <c r="J12" s="21">
        <v>954</v>
      </c>
      <c r="K12" s="16">
        <v>5.2999999999999999E-2</v>
      </c>
    </row>
    <row r="13" spans="1:11">
      <c r="A13" s="1" t="s">
        <v>28</v>
      </c>
      <c r="B13" s="21">
        <v>12217.8</v>
      </c>
      <c r="C13" s="21">
        <v>14134.1</v>
      </c>
      <c r="D13" s="21">
        <v>14242</v>
      </c>
      <c r="E13" s="21">
        <v>13336.8</v>
      </c>
      <c r="F13" s="21">
        <v>12446</v>
      </c>
      <c r="G13" s="21">
        <v>12172</v>
      </c>
      <c r="H13" s="21">
        <v>11111</v>
      </c>
      <c r="I13" s="21">
        <v>10423</v>
      </c>
      <c r="J13" s="21">
        <v>11354</v>
      </c>
      <c r="K13" s="16">
        <v>8.8999999999999996E-2</v>
      </c>
    </row>
    <row r="14" spans="1:11">
      <c r="A14" s="1" t="s">
        <v>29</v>
      </c>
      <c r="B14" s="21">
        <v>12068.9</v>
      </c>
      <c r="C14" s="21">
        <v>13921.3</v>
      </c>
      <c r="D14" s="21">
        <v>14352</v>
      </c>
      <c r="E14" s="21">
        <v>13774</v>
      </c>
      <c r="F14" s="21">
        <v>13119</v>
      </c>
      <c r="G14" s="21">
        <v>10593</v>
      </c>
      <c r="H14" s="21">
        <v>10493</v>
      </c>
      <c r="I14" s="21">
        <v>9914</v>
      </c>
      <c r="J14" s="21">
        <v>10123</v>
      </c>
      <c r="K14" s="16">
        <v>2.1000000000000001E-2</v>
      </c>
    </row>
    <row r="15" spans="1:11">
      <c r="A15" s="1" t="s">
        <v>19</v>
      </c>
      <c r="B15" s="21">
        <v>5745.1</v>
      </c>
      <c r="C15" s="21">
        <v>6775.1</v>
      </c>
      <c r="D15" s="21">
        <v>6105</v>
      </c>
      <c r="E15" s="21">
        <v>5319.9</v>
      </c>
      <c r="F15" s="21">
        <v>4673</v>
      </c>
      <c r="G15" s="21">
        <v>4245</v>
      </c>
      <c r="H15" s="21">
        <v>4074</v>
      </c>
      <c r="I15" s="21">
        <v>4091</v>
      </c>
      <c r="J15" s="21">
        <v>3807</v>
      </c>
      <c r="K15" s="16">
        <v>-6.9000000000000006E-2</v>
      </c>
    </row>
    <row r="16" spans="1:11">
      <c r="A16" s="1"/>
      <c r="B16" s="21"/>
      <c r="C16" s="21"/>
      <c r="D16" s="21"/>
      <c r="E16" s="21"/>
      <c r="F16" s="21"/>
      <c r="G16" s="21"/>
      <c r="H16" s="21"/>
      <c r="I16" s="21"/>
      <c r="J16" s="21"/>
      <c r="K16" s="16"/>
    </row>
    <row r="17" spans="1:11">
      <c r="A17" s="1" t="s">
        <v>30</v>
      </c>
      <c r="B17" s="21">
        <v>8483.6</v>
      </c>
      <c r="C17" s="21">
        <v>9476.5</v>
      </c>
      <c r="D17" s="21">
        <v>9347</v>
      </c>
      <c r="E17" s="21">
        <v>8830</v>
      </c>
      <c r="F17" s="21">
        <v>8474</v>
      </c>
      <c r="G17" s="21">
        <v>7320</v>
      </c>
      <c r="H17" s="21">
        <v>6870</v>
      </c>
      <c r="I17" s="21">
        <v>6371</v>
      </c>
      <c r="J17" s="21">
        <v>6268</v>
      </c>
      <c r="K17" s="16">
        <v>-1.6E-2</v>
      </c>
    </row>
    <row r="18" spans="1:11">
      <c r="A18" s="1" t="s">
        <v>20</v>
      </c>
      <c r="B18" s="21">
        <v>4256.5</v>
      </c>
      <c r="C18" s="21">
        <v>5071.3</v>
      </c>
      <c r="D18" s="21">
        <v>5261</v>
      </c>
      <c r="E18" s="21">
        <v>4876.5</v>
      </c>
      <c r="F18" s="21">
        <v>4815</v>
      </c>
      <c r="G18" s="21">
        <v>4440</v>
      </c>
      <c r="H18" s="21">
        <v>3904</v>
      </c>
      <c r="I18" s="21">
        <v>3401</v>
      </c>
      <c r="J18" s="21">
        <v>3336</v>
      </c>
      <c r="K18" s="16">
        <v>-1.9E-2</v>
      </c>
    </row>
    <row r="19" spans="1:11">
      <c r="A19" s="1" t="s">
        <v>12</v>
      </c>
      <c r="B19" s="21">
        <v>1458.2</v>
      </c>
      <c r="C19" s="21">
        <v>1786.8</v>
      </c>
      <c r="D19" s="21">
        <v>1737</v>
      </c>
      <c r="E19" s="21">
        <v>1541.3</v>
      </c>
      <c r="F19" s="21">
        <v>1439</v>
      </c>
      <c r="G19" s="21">
        <v>1381</v>
      </c>
      <c r="H19" s="21">
        <v>1246</v>
      </c>
      <c r="I19" s="21">
        <v>1106</v>
      </c>
      <c r="J19" s="21">
        <v>1123</v>
      </c>
      <c r="K19" s="16">
        <v>1.4999999999999999E-2</v>
      </c>
    </row>
    <row r="20" spans="1:11">
      <c r="A20" s="1" t="s">
        <v>21</v>
      </c>
      <c r="B20" s="21">
        <v>2832.2</v>
      </c>
      <c r="C20" s="21">
        <v>3885.2</v>
      </c>
      <c r="D20" s="21">
        <v>4129</v>
      </c>
      <c r="E20" s="21">
        <v>3702.5</v>
      </c>
      <c r="F20" s="21">
        <v>3438</v>
      </c>
      <c r="G20" s="21">
        <v>2954</v>
      </c>
      <c r="H20" s="21">
        <v>2722</v>
      </c>
      <c r="I20" s="21">
        <v>2675</v>
      </c>
      <c r="J20" s="21">
        <v>2550</v>
      </c>
      <c r="K20" s="16">
        <v>-4.7E-2</v>
      </c>
    </row>
    <row r="21" spans="1:11">
      <c r="A21" s="1"/>
      <c r="B21" s="21"/>
      <c r="C21" s="21"/>
      <c r="D21" s="21"/>
      <c r="E21" s="21"/>
      <c r="F21" s="21"/>
      <c r="G21" s="21"/>
      <c r="H21" s="21"/>
      <c r="I21" s="21"/>
      <c r="J21" s="21"/>
      <c r="K21" s="16"/>
    </row>
    <row r="22" spans="1:11">
      <c r="A22" s="1" t="s">
        <v>36</v>
      </c>
      <c r="B22" s="21">
        <v>15178.8</v>
      </c>
      <c r="C22" s="21">
        <v>16557.5</v>
      </c>
      <c r="D22" s="21">
        <v>16840</v>
      </c>
      <c r="E22" s="21">
        <v>15234.7</v>
      </c>
      <c r="F22" s="21">
        <v>14215</v>
      </c>
      <c r="G22" s="21">
        <v>13385</v>
      </c>
      <c r="H22" s="21">
        <v>12275</v>
      </c>
      <c r="I22" s="21">
        <v>11554</v>
      </c>
      <c r="J22" s="21">
        <v>10913</v>
      </c>
      <c r="K22" s="16">
        <v>-5.5E-2</v>
      </c>
    </row>
    <row r="23" spans="1:11">
      <c r="A23" s="1" t="s">
        <v>37</v>
      </c>
      <c r="B23" s="21">
        <v>19191.3</v>
      </c>
      <c r="C23" s="21">
        <v>20996.3</v>
      </c>
      <c r="D23" s="21">
        <v>21073</v>
      </c>
      <c r="E23" s="21">
        <v>20104.8</v>
      </c>
      <c r="F23" s="21">
        <v>19536</v>
      </c>
      <c r="G23" s="21">
        <v>19030</v>
      </c>
      <c r="H23" s="21">
        <v>18530</v>
      </c>
      <c r="I23" s="21">
        <v>17841</v>
      </c>
      <c r="J23" s="21">
        <v>17982</v>
      </c>
      <c r="K23" s="16">
        <v>8.0000000000000002E-3</v>
      </c>
    </row>
    <row r="24" spans="1:11">
      <c r="A24" s="1" t="s">
        <v>13</v>
      </c>
      <c r="B24" s="21">
        <v>3751.9</v>
      </c>
      <c r="C24" s="21">
        <v>4278</v>
      </c>
      <c r="D24" s="21">
        <v>4368</v>
      </c>
      <c r="E24" s="21">
        <v>3865.7</v>
      </c>
      <c r="F24" s="21">
        <v>3300</v>
      </c>
      <c r="G24" s="21">
        <v>3056</v>
      </c>
      <c r="H24" s="21">
        <v>2975</v>
      </c>
      <c r="I24" s="21">
        <v>2852</v>
      </c>
      <c r="J24" s="21">
        <v>2881</v>
      </c>
      <c r="K24" s="16">
        <v>0.01</v>
      </c>
    </row>
    <row r="25" spans="1:11">
      <c r="A25" s="1" t="s">
        <v>22</v>
      </c>
      <c r="B25" s="21">
        <v>3498.9</v>
      </c>
      <c r="C25" s="21">
        <v>3599.2</v>
      </c>
      <c r="D25" s="21">
        <v>3490</v>
      </c>
      <c r="E25" s="21">
        <v>3182.8</v>
      </c>
      <c r="F25" s="21">
        <v>2961</v>
      </c>
      <c r="G25" s="21">
        <v>2637</v>
      </c>
      <c r="H25" s="21">
        <v>2382</v>
      </c>
      <c r="I25" s="21">
        <v>2186</v>
      </c>
      <c r="J25" s="21">
        <v>2309</v>
      </c>
      <c r="K25" s="16">
        <v>5.6000000000000001E-2</v>
      </c>
    </row>
    <row r="26" spans="1:11">
      <c r="A26" s="1"/>
      <c r="B26" s="21"/>
      <c r="C26" s="21"/>
      <c r="D26" s="21"/>
      <c r="E26" s="21"/>
      <c r="F26" s="21"/>
      <c r="G26" s="21"/>
      <c r="H26" s="21"/>
      <c r="I26" s="21"/>
      <c r="J26" s="21"/>
      <c r="K26" s="16"/>
    </row>
    <row r="27" spans="1:11">
      <c r="A27" s="1" t="s">
        <v>14</v>
      </c>
      <c r="B27" s="21">
        <v>1592.7</v>
      </c>
      <c r="C27" s="21">
        <v>1695.7</v>
      </c>
      <c r="D27" s="21">
        <v>1571</v>
      </c>
      <c r="E27" s="21">
        <v>1459.7</v>
      </c>
      <c r="F27" s="21">
        <v>1355</v>
      </c>
      <c r="G27" s="21">
        <v>1314</v>
      </c>
      <c r="H27" s="21">
        <v>1144</v>
      </c>
      <c r="I27" s="21">
        <v>1023</v>
      </c>
      <c r="J27" s="21">
        <v>1106</v>
      </c>
      <c r="K27" s="16">
        <v>8.1000000000000003E-2</v>
      </c>
    </row>
    <row r="28" spans="1:11">
      <c r="A28" s="1" t="s">
        <v>31</v>
      </c>
      <c r="B28" s="21">
        <v>9136.7000000000007</v>
      </c>
      <c r="C28" s="21">
        <v>10972</v>
      </c>
      <c r="D28" s="21">
        <v>10467</v>
      </c>
      <c r="E28" s="21">
        <v>9954.1</v>
      </c>
      <c r="F28" s="21">
        <v>8830</v>
      </c>
      <c r="G28" s="21">
        <v>8074</v>
      </c>
      <c r="H28" s="21">
        <v>7644</v>
      </c>
      <c r="I28" s="21">
        <v>6748</v>
      </c>
      <c r="J28" s="21">
        <v>6360</v>
      </c>
      <c r="K28" s="16">
        <v>-5.7000000000000002E-2</v>
      </c>
    </row>
    <row r="29" spans="1:11">
      <c r="A29" s="1" t="s">
        <v>23</v>
      </c>
      <c r="B29" s="21">
        <v>3992.6</v>
      </c>
      <c r="C29" s="21">
        <v>4392.8</v>
      </c>
      <c r="D29" s="21">
        <v>4380</v>
      </c>
      <c r="E29" s="21">
        <v>4006</v>
      </c>
      <c r="F29" s="21">
        <v>3857</v>
      </c>
      <c r="G29" s="21">
        <v>3623</v>
      </c>
      <c r="H29" s="21">
        <v>3390</v>
      </c>
      <c r="I29" s="21">
        <v>3067</v>
      </c>
      <c r="J29" s="21">
        <v>3076</v>
      </c>
      <c r="K29" s="16">
        <v>3.0000000000000001E-3</v>
      </c>
    </row>
    <row r="30" spans="1:11">
      <c r="A30" s="1" t="s">
        <v>15</v>
      </c>
      <c r="B30" s="21">
        <v>2076.1</v>
      </c>
      <c r="C30" s="21">
        <v>2261.6999999999998</v>
      </c>
      <c r="D30" s="21">
        <v>1891</v>
      </c>
      <c r="E30" s="21">
        <v>1998</v>
      </c>
      <c r="F30" s="21">
        <v>1838</v>
      </c>
      <c r="G30" s="21">
        <v>1791</v>
      </c>
      <c r="H30" s="21">
        <v>1670</v>
      </c>
      <c r="I30" s="21">
        <v>1635</v>
      </c>
      <c r="J30" s="21">
        <v>1706</v>
      </c>
      <c r="K30" s="16">
        <v>4.2999999999999997E-2</v>
      </c>
    </row>
    <row r="31" spans="1:11">
      <c r="A31" s="1"/>
      <c r="B31" s="21"/>
      <c r="C31" s="21"/>
      <c r="D31" s="21"/>
      <c r="E31" s="21"/>
      <c r="F31" s="21"/>
      <c r="G31" s="21"/>
      <c r="H31" s="21"/>
      <c r="I31" s="21"/>
      <c r="J31" s="21"/>
      <c r="K31" s="16"/>
    </row>
    <row r="32" spans="1:11">
      <c r="A32" s="1" t="s">
        <v>24</v>
      </c>
      <c r="B32" s="21">
        <v>3603.2</v>
      </c>
      <c r="C32" s="21">
        <v>4409</v>
      </c>
      <c r="D32" s="21">
        <v>4633</v>
      </c>
      <c r="E32" s="21">
        <v>4417</v>
      </c>
      <c r="F32" s="21">
        <v>4073</v>
      </c>
      <c r="G32" s="21">
        <v>3880</v>
      </c>
      <c r="H32" s="21">
        <v>3693</v>
      </c>
      <c r="I32" s="21">
        <v>3442</v>
      </c>
      <c r="J32" s="21">
        <v>3428</v>
      </c>
      <c r="K32" s="16">
        <v>-4.0000000000000001E-3</v>
      </c>
    </row>
    <row r="33" spans="1:11">
      <c r="A33" s="1" t="s">
        <v>38</v>
      </c>
      <c r="B33" s="21">
        <v>20378.099999999999</v>
      </c>
      <c r="C33" s="21">
        <v>23201.5</v>
      </c>
      <c r="D33" s="21">
        <v>23534</v>
      </c>
      <c r="E33" s="21">
        <v>22751.9</v>
      </c>
      <c r="F33" s="21">
        <v>21418</v>
      </c>
      <c r="G33" s="21">
        <v>19300</v>
      </c>
      <c r="H33" s="21">
        <v>16952</v>
      </c>
      <c r="I33" s="21">
        <v>15049</v>
      </c>
      <c r="J33" s="21">
        <v>12639</v>
      </c>
      <c r="K33" s="16">
        <v>-0.16</v>
      </c>
    </row>
    <row r="34" spans="1:11">
      <c r="A34" s="1" t="s">
        <v>25</v>
      </c>
      <c r="B34" s="21">
        <v>3810</v>
      </c>
      <c r="C34" s="21">
        <v>4404.7</v>
      </c>
      <c r="D34" s="21">
        <v>4127</v>
      </c>
      <c r="E34" s="21">
        <v>3718.8</v>
      </c>
      <c r="F34" s="21">
        <v>3442</v>
      </c>
      <c r="G34" s="21">
        <v>3239</v>
      </c>
      <c r="H34" s="21">
        <v>3042</v>
      </c>
      <c r="I34" s="21">
        <v>2753</v>
      </c>
      <c r="J34" s="21">
        <v>2819</v>
      </c>
      <c r="K34" s="16">
        <v>2.4E-2</v>
      </c>
    </row>
    <row r="35" spans="1:11">
      <c r="A35" s="1" t="s">
        <v>32</v>
      </c>
      <c r="B35" s="21">
        <v>10208.4</v>
      </c>
      <c r="C35" s="21">
        <v>11058.4</v>
      </c>
      <c r="D35" s="21">
        <v>11203</v>
      </c>
      <c r="E35" s="21">
        <v>10558.2</v>
      </c>
      <c r="F35" s="21">
        <v>10432</v>
      </c>
      <c r="G35" s="21">
        <v>10035</v>
      </c>
      <c r="H35" s="21">
        <v>9782</v>
      </c>
      <c r="I35" s="21">
        <v>9518</v>
      </c>
      <c r="J35" s="21">
        <v>9598</v>
      </c>
      <c r="K35" s="16">
        <v>8.0000000000000002E-3</v>
      </c>
    </row>
    <row r="36" spans="1:11">
      <c r="A36" s="1"/>
      <c r="B36" s="21"/>
      <c r="C36" s="21"/>
      <c r="D36" s="21"/>
      <c r="E36" s="21"/>
      <c r="F36" s="21"/>
      <c r="G36" s="21"/>
      <c r="H36" s="21"/>
      <c r="I36" s="21"/>
      <c r="J36" s="21"/>
      <c r="K36" s="16"/>
    </row>
    <row r="37" spans="1:11">
      <c r="A37" s="1" t="s">
        <v>16</v>
      </c>
      <c r="B37" s="21">
        <v>2064.6</v>
      </c>
      <c r="C37" s="21">
        <v>2533.6</v>
      </c>
      <c r="D37" s="21">
        <v>2834</v>
      </c>
      <c r="E37" s="21">
        <v>2515.3000000000002</v>
      </c>
      <c r="F37" s="21">
        <v>2217</v>
      </c>
      <c r="G37" s="21">
        <v>2294</v>
      </c>
      <c r="H37" s="21">
        <v>2076</v>
      </c>
      <c r="I37" s="21">
        <v>1859</v>
      </c>
      <c r="J37" s="21">
        <v>1845</v>
      </c>
      <c r="K37" s="16">
        <v>-8.0000000000000002E-3</v>
      </c>
    </row>
    <row r="38" spans="1:11">
      <c r="A38" s="1" t="s">
        <v>33</v>
      </c>
      <c r="B38" s="21">
        <v>10938.9</v>
      </c>
      <c r="C38" s="21">
        <v>12348.5</v>
      </c>
      <c r="D38" s="21">
        <v>11842</v>
      </c>
      <c r="E38" s="21">
        <v>10692.1</v>
      </c>
      <c r="F38" s="21">
        <v>10222</v>
      </c>
      <c r="G38" s="21">
        <v>9943</v>
      </c>
      <c r="H38" s="21">
        <v>9787</v>
      </c>
      <c r="I38" s="21">
        <v>9683</v>
      </c>
      <c r="J38" s="21">
        <v>9762</v>
      </c>
      <c r="K38" s="16">
        <v>8.0000000000000002E-3</v>
      </c>
    </row>
    <row r="39" spans="1:11">
      <c r="A39" s="1" t="s">
        <v>34</v>
      </c>
      <c r="B39" s="21">
        <v>15041.2</v>
      </c>
      <c r="C39" s="21">
        <v>15945</v>
      </c>
      <c r="D39" s="21">
        <v>15127</v>
      </c>
      <c r="E39" s="21">
        <v>13438.3</v>
      </c>
      <c r="F39" s="21">
        <v>11851</v>
      </c>
      <c r="G39" s="21">
        <v>11059</v>
      </c>
      <c r="H39" s="21">
        <v>9995</v>
      </c>
      <c r="I39" s="21">
        <v>9810</v>
      </c>
      <c r="J39" s="21">
        <v>9266</v>
      </c>
      <c r="K39" s="16">
        <v>-5.5E-2</v>
      </c>
    </row>
    <row r="40" spans="1:11">
      <c r="A40" s="1" t="s">
        <v>17</v>
      </c>
      <c r="B40" s="21">
        <v>1033.4000000000001</v>
      </c>
      <c r="C40" s="21">
        <v>1196.5</v>
      </c>
      <c r="D40" s="21">
        <v>1184</v>
      </c>
      <c r="E40" s="21">
        <v>1139.8</v>
      </c>
      <c r="F40" s="21">
        <v>1097</v>
      </c>
      <c r="G40" s="21">
        <v>1058</v>
      </c>
      <c r="H40" s="21">
        <v>918</v>
      </c>
      <c r="I40" s="21">
        <v>875</v>
      </c>
      <c r="J40" s="21">
        <v>908</v>
      </c>
      <c r="K40" s="16">
        <v>3.7999999999999999E-2</v>
      </c>
    </row>
    <row r="41" spans="1:11">
      <c r="A41" s="1"/>
      <c r="B41" s="21"/>
      <c r="C41" s="21"/>
      <c r="D41" s="21"/>
      <c r="E41" s="21"/>
      <c r="F41" s="21"/>
      <c r="G41" s="21"/>
      <c r="H41" s="21"/>
      <c r="I41" s="21"/>
      <c r="J41" s="21"/>
      <c r="K41" s="16"/>
    </row>
    <row r="42" spans="1:11">
      <c r="A42" s="3" t="s">
        <v>39</v>
      </c>
      <c r="B42" s="22">
        <v>187409.3</v>
      </c>
      <c r="C42" s="22">
        <v>211069</v>
      </c>
      <c r="D42" s="22">
        <v>209799</v>
      </c>
      <c r="E42" s="22">
        <v>195738</v>
      </c>
      <c r="F42" s="22">
        <v>183208</v>
      </c>
      <c r="G42" s="22">
        <v>169161</v>
      </c>
      <c r="H42" s="22">
        <v>158255</v>
      </c>
      <c r="I42" s="22">
        <v>148570</v>
      </c>
      <c r="J42" s="22">
        <v>145875</v>
      </c>
      <c r="K42" s="19">
        <v>-1.7999999999999999E-2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2"/>
  <sheetViews>
    <sheetView showGridLines="0" workbookViewId="0"/>
  </sheetViews>
  <sheetFormatPr defaultColWidth="9.140625" defaultRowHeight="12" customHeight="1"/>
  <cols>
    <col min="1" max="1" width="17.85546875" customWidth="1"/>
    <col min="2" max="3" width="10.7109375" customWidth="1"/>
    <col min="4" max="4" width="10.42578125" customWidth="1"/>
    <col min="5" max="6" width="10.5703125" customWidth="1"/>
    <col min="7" max="8" width="9.140625" customWidth="1"/>
    <col min="9" max="10" width="10.5703125" customWidth="1"/>
    <col min="11" max="11" width="9" customWidth="1"/>
  </cols>
  <sheetData>
    <row r="1" spans="1:11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21">
        <v>2620</v>
      </c>
      <c r="C7" s="21">
        <v>2792</v>
      </c>
      <c r="D7" s="21">
        <v>2678</v>
      </c>
      <c r="E7" s="21">
        <v>2678</v>
      </c>
      <c r="F7" s="21">
        <v>2541</v>
      </c>
      <c r="G7" s="21">
        <v>2206</v>
      </c>
      <c r="H7" s="21">
        <v>2017</v>
      </c>
      <c r="I7" s="21">
        <v>1833</v>
      </c>
      <c r="J7" s="21">
        <v>2280</v>
      </c>
      <c r="K7" s="16">
        <v>0.24399999999999999</v>
      </c>
    </row>
    <row r="8" spans="1:11">
      <c r="A8" s="1" t="s">
        <v>9</v>
      </c>
      <c r="B8" s="21">
        <v>4924</v>
      </c>
      <c r="C8" s="21">
        <v>5341</v>
      </c>
      <c r="D8" s="21">
        <v>5104</v>
      </c>
      <c r="E8" s="21">
        <v>5125</v>
      </c>
      <c r="F8" s="21">
        <v>5074</v>
      </c>
      <c r="G8" s="21">
        <v>4561</v>
      </c>
      <c r="H8" s="21">
        <v>3663</v>
      </c>
      <c r="I8" s="21">
        <v>3670</v>
      </c>
      <c r="J8" s="21">
        <v>3797</v>
      </c>
      <c r="K8" s="16">
        <v>3.5000000000000003E-2</v>
      </c>
    </row>
    <row r="9" spans="1:11">
      <c r="A9" s="1" t="s">
        <v>27</v>
      </c>
      <c r="B9" s="21">
        <v>16397</v>
      </c>
      <c r="C9" s="21">
        <v>17125</v>
      </c>
      <c r="D9" s="21">
        <v>18613</v>
      </c>
      <c r="E9" s="21">
        <v>18469</v>
      </c>
      <c r="F9" s="21">
        <v>17192</v>
      </c>
      <c r="G9" s="21">
        <v>15055</v>
      </c>
      <c r="H9" s="21">
        <v>14543</v>
      </c>
      <c r="I9" s="21">
        <v>13686</v>
      </c>
      <c r="J9" s="21">
        <v>13682</v>
      </c>
      <c r="K9" s="16">
        <v>0</v>
      </c>
    </row>
    <row r="10" spans="1:11">
      <c r="A10" s="1" t="s">
        <v>10</v>
      </c>
      <c r="B10" s="21">
        <v>3050</v>
      </c>
      <c r="C10" s="21">
        <v>2792</v>
      </c>
      <c r="D10" s="21">
        <v>2171</v>
      </c>
      <c r="E10" s="21">
        <v>2012</v>
      </c>
      <c r="F10" s="21">
        <v>1860</v>
      </c>
      <c r="G10" s="21">
        <v>1486</v>
      </c>
      <c r="H10" s="21">
        <v>1428</v>
      </c>
      <c r="I10" s="21">
        <v>1497</v>
      </c>
      <c r="J10" s="21">
        <v>1525</v>
      </c>
      <c r="K10" s="16">
        <v>1.9E-2</v>
      </c>
    </row>
    <row r="11" spans="1:11">
      <c r="A11" s="1"/>
      <c r="B11" s="21"/>
      <c r="C11" s="21"/>
      <c r="D11" s="21"/>
      <c r="E11" s="21"/>
      <c r="F11" s="21"/>
      <c r="G11" s="21"/>
      <c r="H11" s="21"/>
      <c r="I11" s="21"/>
      <c r="J11" s="21"/>
      <c r="K11" s="16"/>
    </row>
    <row r="12" spans="1:11">
      <c r="A12" s="1" t="s">
        <v>11</v>
      </c>
      <c r="B12" s="21">
        <v>1497</v>
      </c>
      <c r="C12" s="21">
        <v>1697</v>
      </c>
      <c r="D12" s="21">
        <v>1690</v>
      </c>
      <c r="E12" s="21">
        <v>1568</v>
      </c>
      <c r="F12" s="21">
        <v>1333</v>
      </c>
      <c r="G12" s="21">
        <v>1484</v>
      </c>
      <c r="H12" s="21">
        <v>1454</v>
      </c>
      <c r="I12" s="21">
        <v>1337</v>
      </c>
      <c r="J12" s="21">
        <v>1355</v>
      </c>
      <c r="K12" s="16">
        <v>1.2999999999999999E-2</v>
      </c>
    </row>
    <row r="13" spans="1:11">
      <c r="A13" s="1" t="s">
        <v>28</v>
      </c>
      <c r="B13" s="21">
        <v>22587</v>
      </c>
      <c r="C13" s="21">
        <v>24614</v>
      </c>
      <c r="D13" s="21">
        <v>25605</v>
      </c>
      <c r="E13" s="21">
        <v>25162</v>
      </c>
      <c r="F13" s="21">
        <v>24389</v>
      </c>
      <c r="G13" s="21">
        <v>24654</v>
      </c>
      <c r="H13" s="21">
        <v>22829</v>
      </c>
      <c r="I13" s="21">
        <v>21520</v>
      </c>
      <c r="J13" s="21">
        <v>20953</v>
      </c>
      <c r="K13" s="16">
        <v>-2.5999999999999999E-2</v>
      </c>
    </row>
    <row r="14" spans="1:11">
      <c r="A14" s="1" t="s">
        <v>29</v>
      </c>
      <c r="B14" s="21">
        <v>24664</v>
      </c>
      <c r="C14" s="21">
        <v>27184</v>
      </c>
      <c r="D14" s="21">
        <v>28634</v>
      </c>
      <c r="E14" s="21">
        <v>28505</v>
      </c>
      <c r="F14" s="21">
        <v>27623</v>
      </c>
      <c r="G14" s="21">
        <v>21039</v>
      </c>
      <c r="H14" s="21">
        <v>20286</v>
      </c>
      <c r="I14" s="21">
        <v>20125</v>
      </c>
      <c r="J14" s="21">
        <v>19445</v>
      </c>
      <c r="K14" s="16">
        <v>-3.4000000000000002E-2</v>
      </c>
    </row>
    <row r="15" spans="1:11">
      <c r="A15" s="1" t="s">
        <v>19</v>
      </c>
      <c r="B15" s="21">
        <v>10315</v>
      </c>
      <c r="C15" s="21">
        <v>11701</v>
      </c>
      <c r="D15" s="21">
        <v>11081</v>
      </c>
      <c r="E15" s="21">
        <v>9858</v>
      </c>
      <c r="F15" s="21">
        <v>8714</v>
      </c>
      <c r="G15" s="21">
        <v>8714</v>
      </c>
      <c r="H15" s="21">
        <v>7647</v>
      </c>
      <c r="I15" s="21">
        <v>7782</v>
      </c>
      <c r="J15" s="21">
        <v>7764</v>
      </c>
      <c r="K15" s="16">
        <v>-2E-3</v>
      </c>
    </row>
    <row r="16" spans="1:11">
      <c r="A16" s="1"/>
      <c r="B16" s="21"/>
      <c r="C16" s="21"/>
      <c r="D16" s="21"/>
      <c r="E16" s="21"/>
      <c r="F16" s="21"/>
      <c r="G16" s="21"/>
      <c r="H16" s="21"/>
      <c r="I16" s="21"/>
      <c r="J16" s="21"/>
      <c r="K16" s="16"/>
    </row>
    <row r="17" spans="1:11">
      <c r="A17" s="1" t="s">
        <v>30</v>
      </c>
      <c r="B17" s="21">
        <v>18005</v>
      </c>
      <c r="C17" s="21">
        <v>18176</v>
      </c>
      <c r="D17" s="21">
        <v>17647</v>
      </c>
      <c r="E17" s="21">
        <v>16801</v>
      </c>
      <c r="F17" s="21">
        <v>16367</v>
      </c>
      <c r="G17" s="21">
        <v>14712</v>
      </c>
      <c r="H17" s="21">
        <v>14021</v>
      </c>
      <c r="I17" s="21">
        <v>13216</v>
      </c>
      <c r="J17" s="21">
        <v>12732</v>
      </c>
      <c r="K17" s="16">
        <v>-3.6999999999999998E-2</v>
      </c>
    </row>
    <row r="18" spans="1:11">
      <c r="A18" s="1" t="s">
        <v>20</v>
      </c>
      <c r="B18" s="21">
        <v>13822</v>
      </c>
      <c r="C18" s="21">
        <v>14649</v>
      </c>
      <c r="D18" s="21">
        <v>14634</v>
      </c>
      <c r="E18" s="21">
        <v>14571</v>
      </c>
      <c r="F18" s="21">
        <v>14211</v>
      </c>
      <c r="G18" s="21">
        <v>12740</v>
      </c>
      <c r="H18" s="21">
        <v>12087</v>
      </c>
      <c r="I18" s="21">
        <v>10477</v>
      </c>
      <c r="J18" s="21">
        <v>10104</v>
      </c>
      <c r="K18" s="16">
        <v>-3.5999999999999997E-2</v>
      </c>
    </row>
    <row r="19" spans="1:11">
      <c r="A19" s="1" t="s">
        <v>12</v>
      </c>
      <c r="B19" s="21">
        <v>3343</v>
      </c>
      <c r="C19" s="21">
        <v>3595</v>
      </c>
      <c r="D19" s="21">
        <v>3512</v>
      </c>
      <c r="E19" s="21">
        <v>2986</v>
      </c>
      <c r="F19" s="21">
        <v>2821</v>
      </c>
      <c r="G19" s="21">
        <v>2739</v>
      </c>
      <c r="H19" s="21">
        <v>2596</v>
      </c>
      <c r="I19" s="21">
        <v>2293</v>
      </c>
      <c r="J19" s="21">
        <v>2266</v>
      </c>
      <c r="K19" s="16">
        <v>-1.2E-2</v>
      </c>
    </row>
    <row r="20" spans="1:11">
      <c r="A20" s="1" t="s">
        <v>21</v>
      </c>
      <c r="B20" s="21">
        <v>7070</v>
      </c>
      <c r="C20" s="21">
        <v>7714</v>
      </c>
      <c r="D20" s="21">
        <v>7739</v>
      </c>
      <c r="E20" s="21">
        <v>7169</v>
      </c>
      <c r="F20" s="21">
        <v>7003</v>
      </c>
      <c r="G20" s="21">
        <v>6163</v>
      </c>
      <c r="H20" s="21">
        <v>5711</v>
      </c>
      <c r="I20" s="21">
        <v>5816</v>
      </c>
      <c r="J20" s="21">
        <v>5072</v>
      </c>
      <c r="K20" s="16">
        <v>-0.128</v>
      </c>
    </row>
    <row r="21" spans="1:11">
      <c r="A21" s="1"/>
      <c r="B21" s="21"/>
      <c r="C21" s="21"/>
      <c r="D21" s="21"/>
      <c r="E21" s="21"/>
      <c r="F21" s="21"/>
      <c r="G21" s="21"/>
      <c r="H21" s="21"/>
      <c r="I21" s="21"/>
      <c r="J21" s="21"/>
      <c r="K21" s="16"/>
    </row>
    <row r="22" spans="1:11">
      <c r="A22" s="1" t="s">
        <v>36</v>
      </c>
      <c r="B22" s="21">
        <v>32024</v>
      </c>
      <c r="C22" s="21">
        <v>33442</v>
      </c>
      <c r="D22" s="21">
        <v>34413</v>
      </c>
      <c r="E22" s="21">
        <v>31042</v>
      </c>
      <c r="F22" s="21">
        <v>29245</v>
      </c>
      <c r="G22" s="21">
        <v>27734</v>
      </c>
      <c r="H22" s="21">
        <v>25574</v>
      </c>
      <c r="I22" s="21">
        <v>25527</v>
      </c>
      <c r="J22" s="21">
        <v>23353</v>
      </c>
      <c r="K22" s="16">
        <v>-8.5000000000000006E-2</v>
      </c>
    </row>
    <row r="23" spans="1:11">
      <c r="A23" s="1" t="s">
        <v>37</v>
      </c>
      <c r="B23" s="21">
        <v>44822</v>
      </c>
      <c r="C23" s="21">
        <v>44555</v>
      </c>
      <c r="D23" s="21">
        <v>44596</v>
      </c>
      <c r="E23" s="21">
        <v>43984</v>
      </c>
      <c r="F23" s="21">
        <v>43858</v>
      </c>
      <c r="G23" s="21">
        <v>41373</v>
      </c>
      <c r="H23" s="21">
        <v>40079</v>
      </c>
      <c r="I23" s="21">
        <v>39682</v>
      </c>
      <c r="J23" s="21">
        <v>37714</v>
      </c>
      <c r="K23" s="16">
        <v>-0.05</v>
      </c>
    </row>
    <row r="24" spans="1:11">
      <c r="A24" s="1" t="s">
        <v>13</v>
      </c>
      <c r="B24" s="21">
        <v>6979</v>
      </c>
      <c r="C24" s="21">
        <v>7404</v>
      </c>
      <c r="D24" s="21">
        <v>7551</v>
      </c>
      <c r="E24" s="21">
        <v>7005</v>
      </c>
      <c r="F24" s="21">
        <v>6436</v>
      </c>
      <c r="G24" s="21">
        <v>6064</v>
      </c>
      <c r="H24" s="21">
        <v>5876</v>
      </c>
      <c r="I24" s="21">
        <v>5604</v>
      </c>
      <c r="J24" s="21">
        <v>5559</v>
      </c>
      <c r="K24" s="16">
        <v>-8.0000000000000002E-3</v>
      </c>
    </row>
    <row r="25" spans="1:11">
      <c r="A25" s="1" t="s">
        <v>22</v>
      </c>
      <c r="B25" s="21">
        <v>9308</v>
      </c>
      <c r="C25" s="21">
        <v>9366</v>
      </c>
      <c r="D25" s="21">
        <v>9406</v>
      </c>
      <c r="E25" s="21">
        <v>8375</v>
      </c>
      <c r="F25" s="21">
        <v>7982</v>
      </c>
      <c r="G25" s="21">
        <v>6991</v>
      </c>
      <c r="H25" s="21">
        <v>6855</v>
      </c>
      <c r="I25" s="21">
        <v>6615</v>
      </c>
      <c r="J25" s="21">
        <v>6946</v>
      </c>
      <c r="K25" s="16">
        <v>0.05</v>
      </c>
    </row>
    <row r="26" spans="1:11">
      <c r="A26" s="1"/>
      <c r="B26" s="21"/>
      <c r="C26" s="21"/>
      <c r="D26" s="21"/>
      <c r="E26" s="21"/>
      <c r="F26" s="21"/>
      <c r="G26" s="21"/>
      <c r="H26" s="21"/>
      <c r="I26" s="21"/>
      <c r="J26" s="21"/>
      <c r="K26" s="16"/>
    </row>
    <row r="27" spans="1:11">
      <c r="A27" s="1" t="s">
        <v>14</v>
      </c>
      <c r="B27" s="21">
        <v>4399</v>
      </c>
      <c r="C27" s="21">
        <v>4858</v>
      </c>
      <c r="D27" s="21">
        <v>3831</v>
      </c>
      <c r="E27" s="21">
        <v>4318</v>
      </c>
      <c r="F27" s="21">
        <v>4104</v>
      </c>
      <c r="G27" s="21">
        <v>3355</v>
      </c>
      <c r="H27" s="21">
        <v>2842</v>
      </c>
      <c r="I27" s="21">
        <v>3088</v>
      </c>
      <c r="J27" s="21">
        <v>2906</v>
      </c>
      <c r="K27" s="16">
        <v>-5.8999999999999997E-2</v>
      </c>
    </row>
    <row r="28" spans="1:11">
      <c r="A28" s="1" t="s">
        <v>31</v>
      </c>
      <c r="B28" s="21">
        <v>19330</v>
      </c>
      <c r="C28" s="21">
        <v>21463</v>
      </c>
      <c r="D28" s="21">
        <v>20836</v>
      </c>
      <c r="E28" s="21">
        <v>20543</v>
      </c>
      <c r="F28" s="21">
        <v>17670</v>
      </c>
      <c r="G28" s="21">
        <v>15778</v>
      </c>
      <c r="H28" s="21">
        <v>14624</v>
      </c>
      <c r="I28" s="21">
        <v>13756</v>
      </c>
      <c r="J28" s="21">
        <v>12970</v>
      </c>
      <c r="K28" s="16">
        <v>-5.7000000000000002E-2</v>
      </c>
    </row>
    <row r="29" spans="1:11">
      <c r="A29" s="1" t="s">
        <v>23</v>
      </c>
      <c r="B29" s="21">
        <v>8340</v>
      </c>
      <c r="C29" s="21">
        <v>7951</v>
      </c>
      <c r="D29" s="21">
        <v>8050</v>
      </c>
      <c r="E29" s="21">
        <v>8162</v>
      </c>
      <c r="F29" s="21">
        <v>7986</v>
      </c>
      <c r="G29" s="21">
        <v>7799</v>
      </c>
      <c r="H29" s="21">
        <v>7179</v>
      </c>
      <c r="I29" s="21">
        <v>7201</v>
      </c>
      <c r="J29" s="21">
        <v>7049</v>
      </c>
      <c r="K29" s="16">
        <v>-2.1000000000000001E-2</v>
      </c>
    </row>
    <row r="30" spans="1:11">
      <c r="A30" s="1" t="s">
        <v>15</v>
      </c>
      <c r="B30" s="21">
        <v>4510</v>
      </c>
      <c r="C30" s="21">
        <v>4713</v>
      </c>
      <c r="D30" s="21">
        <v>4460</v>
      </c>
      <c r="E30" s="21">
        <v>4543</v>
      </c>
      <c r="F30" s="21">
        <v>4518</v>
      </c>
      <c r="G30" s="21">
        <v>4367</v>
      </c>
      <c r="H30" s="21">
        <v>3865</v>
      </c>
      <c r="I30" s="21">
        <v>3583</v>
      </c>
      <c r="J30" s="21">
        <v>4130</v>
      </c>
      <c r="K30" s="16">
        <v>0.153</v>
      </c>
    </row>
    <row r="31" spans="1:11">
      <c r="A31" s="1"/>
      <c r="B31" s="21"/>
      <c r="C31" s="21"/>
      <c r="D31" s="21"/>
      <c r="E31" s="21"/>
      <c r="F31" s="21"/>
      <c r="G31" s="21"/>
      <c r="H31" s="21"/>
      <c r="I31" s="21"/>
      <c r="J31" s="21"/>
      <c r="K31" s="16"/>
    </row>
    <row r="32" spans="1:11">
      <c r="A32" s="1" t="s">
        <v>24</v>
      </c>
      <c r="B32" s="21">
        <v>12885</v>
      </c>
      <c r="C32" s="21">
        <v>13339</v>
      </c>
      <c r="D32" s="21">
        <v>14455</v>
      </c>
      <c r="E32" s="21">
        <v>14111</v>
      </c>
      <c r="F32" s="21">
        <v>13438</v>
      </c>
      <c r="G32" s="21">
        <v>13347</v>
      </c>
      <c r="H32" s="21">
        <v>12854</v>
      </c>
      <c r="I32" s="21">
        <v>11762</v>
      </c>
      <c r="J32" s="21">
        <v>11523</v>
      </c>
      <c r="K32" s="16">
        <v>-0.02</v>
      </c>
    </row>
    <row r="33" spans="1:11">
      <c r="A33" s="1" t="s">
        <v>38</v>
      </c>
      <c r="B33" s="21">
        <v>46592</v>
      </c>
      <c r="C33" s="21">
        <v>49468</v>
      </c>
      <c r="D33" s="21">
        <v>51601</v>
      </c>
      <c r="E33" s="21">
        <v>49578</v>
      </c>
      <c r="F33" s="21">
        <v>47764</v>
      </c>
      <c r="G33" s="21">
        <v>45043</v>
      </c>
      <c r="H33" s="21">
        <v>41030</v>
      </c>
      <c r="I33" s="21">
        <v>38610</v>
      </c>
      <c r="J33" s="21">
        <v>32464</v>
      </c>
      <c r="K33" s="16">
        <v>-0.159</v>
      </c>
    </row>
    <row r="34" spans="1:11">
      <c r="A34" s="1" t="s">
        <v>25</v>
      </c>
      <c r="B34" s="21">
        <v>7863</v>
      </c>
      <c r="C34" s="21">
        <v>8707</v>
      </c>
      <c r="D34" s="21">
        <v>8236</v>
      </c>
      <c r="E34" s="21">
        <v>7521</v>
      </c>
      <c r="F34" s="21">
        <v>6583</v>
      </c>
      <c r="G34" s="21">
        <v>6011</v>
      </c>
      <c r="H34" s="21">
        <v>5681</v>
      </c>
      <c r="I34" s="21">
        <v>5167</v>
      </c>
      <c r="J34" s="21">
        <v>5064</v>
      </c>
      <c r="K34" s="16">
        <v>-0.02</v>
      </c>
    </row>
    <row r="35" spans="1:11">
      <c r="A35" s="1" t="s">
        <v>32</v>
      </c>
      <c r="B35" s="21">
        <v>35194</v>
      </c>
      <c r="C35" s="21">
        <v>34904</v>
      </c>
      <c r="D35" s="21">
        <v>35018</v>
      </c>
      <c r="E35" s="21">
        <v>34201</v>
      </c>
      <c r="F35" s="21">
        <v>33462</v>
      </c>
      <c r="G35" s="21">
        <v>32511</v>
      </c>
      <c r="H35" s="21">
        <v>30217</v>
      </c>
      <c r="I35" s="21">
        <v>31367</v>
      </c>
      <c r="J35" s="21">
        <v>31579</v>
      </c>
      <c r="K35" s="16">
        <v>7.0000000000000001E-3</v>
      </c>
    </row>
    <row r="36" spans="1:11">
      <c r="A36" s="1"/>
      <c r="B36" s="21"/>
      <c r="C36" s="21"/>
      <c r="D36" s="21"/>
      <c r="E36" s="21"/>
      <c r="F36" s="21"/>
      <c r="G36" s="21"/>
      <c r="H36" s="21"/>
      <c r="I36" s="21"/>
      <c r="J36" s="21"/>
      <c r="K36" s="16"/>
    </row>
    <row r="37" spans="1:11">
      <c r="A37" s="1" t="s">
        <v>16</v>
      </c>
      <c r="B37" s="21">
        <v>3551</v>
      </c>
      <c r="C37" s="21">
        <v>4055</v>
      </c>
      <c r="D37" s="21">
        <v>4316</v>
      </c>
      <c r="E37" s="21">
        <v>3930</v>
      </c>
      <c r="F37" s="21">
        <v>3387</v>
      </c>
      <c r="G37" s="21">
        <v>3376</v>
      </c>
      <c r="H37" s="21">
        <v>2983</v>
      </c>
      <c r="I37" s="21">
        <v>2784</v>
      </c>
      <c r="J37" s="21">
        <v>2679</v>
      </c>
      <c r="K37" s="16">
        <v>-3.7999999999999999E-2</v>
      </c>
    </row>
    <row r="38" spans="1:11">
      <c r="A38" s="1" t="s">
        <v>33</v>
      </c>
      <c r="B38" s="21">
        <v>23939</v>
      </c>
      <c r="C38" s="21">
        <v>24632</v>
      </c>
      <c r="D38" s="21">
        <v>24131</v>
      </c>
      <c r="E38" s="21">
        <v>22243</v>
      </c>
      <c r="F38" s="21">
        <v>21712</v>
      </c>
      <c r="G38" s="21">
        <v>20971</v>
      </c>
      <c r="H38" s="21">
        <v>20751</v>
      </c>
      <c r="I38" s="21">
        <v>21132</v>
      </c>
      <c r="J38" s="21">
        <v>19177</v>
      </c>
      <c r="K38" s="16">
        <v>-9.2999999999999999E-2</v>
      </c>
    </row>
    <row r="39" spans="1:11">
      <c r="A39" s="1" t="s">
        <v>34</v>
      </c>
      <c r="B39" s="21">
        <v>72401</v>
      </c>
      <c r="C39" s="21">
        <v>72667</v>
      </c>
      <c r="D39" s="21">
        <v>72658</v>
      </c>
      <c r="E39" s="21">
        <v>74975</v>
      </c>
      <c r="F39" s="21">
        <v>69587</v>
      </c>
      <c r="G39" s="21">
        <v>58799</v>
      </c>
      <c r="H39" s="21">
        <v>51725</v>
      </c>
      <c r="I39" s="21">
        <v>55822</v>
      </c>
      <c r="J39" s="21">
        <v>58419</v>
      </c>
      <c r="K39" s="16">
        <v>4.7E-2</v>
      </c>
    </row>
    <row r="40" spans="1:11">
      <c r="A40" s="1" t="s">
        <v>17</v>
      </c>
      <c r="B40" s="21">
        <v>2154</v>
      </c>
      <c r="C40" s="21">
        <v>2456</v>
      </c>
      <c r="D40" s="21">
        <v>2339</v>
      </c>
      <c r="E40" s="21">
        <v>2391</v>
      </c>
      <c r="F40" s="21">
        <v>2224</v>
      </c>
      <c r="G40" s="21">
        <v>2692</v>
      </c>
      <c r="H40" s="21">
        <v>2486</v>
      </c>
      <c r="I40" s="21">
        <v>2363</v>
      </c>
      <c r="J40" s="21">
        <v>2725</v>
      </c>
      <c r="K40" s="16">
        <v>0.153</v>
      </c>
    </row>
    <row r="41" spans="1:11">
      <c r="A41" s="1"/>
      <c r="B41" s="21"/>
      <c r="C41" s="21"/>
      <c r="D41" s="21"/>
      <c r="E41" s="21"/>
      <c r="F41" s="21"/>
      <c r="G41" s="21"/>
      <c r="H41" s="21"/>
      <c r="I41" s="21"/>
      <c r="J41" s="21"/>
      <c r="K41" s="16"/>
    </row>
    <row r="42" spans="1:11">
      <c r="A42" s="3" t="s">
        <v>54</v>
      </c>
      <c r="B42" s="22">
        <v>462585</v>
      </c>
      <c r="C42" s="22">
        <v>481360</v>
      </c>
      <c r="D42" s="22">
        <v>485005</v>
      </c>
      <c r="E42" s="22">
        <v>471826</v>
      </c>
      <c r="F42" s="22">
        <v>449084</v>
      </c>
      <c r="G42" s="22">
        <v>411764</v>
      </c>
      <c r="H42" s="22">
        <v>382903</v>
      </c>
      <c r="I42" s="22">
        <v>377315</v>
      </c>
      <c r="J42" s="22">
        <v>365232</v>
      </c>
      <c r="K42" s="19">
        <v>-3.2000000000000001E-2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2"/>
  <sheetViews>
    <sheetView showGridLines="0" workbookViewId="0"/>
  </sheetViews>
  <sheetFormatPr defaultColWidth="9.140625" defaultRowHeight="12" customHeight="1"/>
  <cols>
    <col min="1" max="1" width="19.140625" customWidth="1"/>
    <col min="2" max="11" width="10.42578125" customWidth="1"/>
    <col min="12" max="12" width="8" customWidth="1"/>
  </cols>
  <sheetData>
    <row r="1" spans="1:12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40</v>
      </c>
      <c r="L4" s="12" t="s">
        <v>41</v>
      </c>
    </row>
    <row r="5" spans="1:12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80</v>
      </c>
      <c r="L5" s="13" t="s">
        <v>50</v>
      </c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 t="s">
        <v>8</v>
      </c>
      <c r="B7" s="23">
        <v>84</v>
      </c>
      <c r="C7" s="23">
        <v>84</v>
      </c>
      <c r="D7" s="23">
        <v>92</v>
      </c>
      <c r="E7" s="23">
        <v>99</v>
      </c>
      <c r="F7" s="23">
        <v>106</v>
      </c>
      <c r="G7" s="23">
        <v>111</v>
      </c>
      <c r="H7" s="23">
        <v>115</v>
      </c>
      <c r="I7" s="23">
        <v>120</v>
      </c>
      <c r="J7" s="23">
        <v>125</v>
      </c>
      <c r="K7" s="23">
        <v>129</v>
      </c>
      <c r="L7" s="16">
        <v>3.2000000000000001E-2</v>
      </c>
    </row>
    <row r="8" spans="1:12">
      <c r="A8" s="1" t="s">
        <v>9</v>
      </c>
      <c r="B8" s="23">
        <v>77</v>
      </c>
      <c r="C8" s="23">
        <v>82.5</v>
      </c>
      <c r="D8" s="23">
        <v>91</v>
      </c>
      <c r="E8" s="23">
        <v>97</v>
      </c>
      <c r="F8" s="23">
        <v>99</v>
      </c>
      <c r="G8" s="23">
        <v>103</v>
      </c>
      <c r="H8" s="23">
        <v>107</v>
      </c>
      <c r="I8" s="23">
        <v>110</v>
      </c>
      <c r="J8" s="23">
        <v>116</v>
      </c>
      <c r="K8" s="23">
        <v>119</v>
      </c>
      <c r="L8" s="16">
        <v>2.5999999999999999E-2</v>
      </c>
    </row>
    <row r="9" spans="1:12">
      <c r="A9" s="1" t="s">
        <v>27</v>
      </c>
      <c r="B9" s="23">
        <v>79</v>
      </c>
      <c r="C9" s="23">
        <v>79</v>
      </c>
      <c r="D9" s="23">
        <v>82</v>
      </c>
      <c r="E9" s="23">
        <v>84</v>
      </c>
      <c r="F9" s="23">
        <v>86</v>
      </c>
      <c r="G9" s="23">
        <v>88.5</v>
      </c>
      <c r="H9" s="23">
        <v>91.7</v>
      </c>
      <c r="I9" s="23">
        <v>96.5</v>
      </c>
      <c r="J9" s="23">
        <v>99.5</v>
      </c>
      <c r="K9" s="23">
        <v>107</v>
      </c>
      <c r="L9" s="16">
        <v>7.4999999999999997E-2</v>
      </c>
    </row>
    <row r="10" spans="1:12">
      <c r="A10" s="1" t="s">
        <v>10</v>
      </c>
      <c r="B10" s="23">
        <v>72</v>
      </c>
      <c r="C10" s="23">
        <v>77</v>
      </c>
      <c r="D10" s="23">
        <v>80</v>
      </c>
      <c r="E10" s="23">
        <v>85</v>
      </c>
      <c r="F10" s="23">
        <v>90</v>
      </c>
      <c r="G10" s="23">
        <v>95</v>
      </c>
      <c r="H10" s="23">
        <v>98</v>
      </c>
      <c r="I10" s="23">
        <v>103</v>
      </c>
      <c r="J10" s="23">
        <v>109</v>
      </c>
      <c r="K10" s="23">
        <v>112</v>
      </c>
      <c r="L10" s="16">
        <v>2.8000000000000001E-2</v>
      </c>
    </row>
    <row r="11" spans="1:12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6"/>
    </row>
    <row r="12" spans="1:12">
      <c r="A12" s="1" t="s">
        <v>11</v>
      </c>
      <c r="B12" s="23">
        <v>81</v>
      </c>
      <c r="C12" s="23">
        <v>86</v>
      </c>
      <c r="D12" s="23">
        <v>90</v>
      </c>
      <c r="E12" s="23">
        <v>96</v>
      </c>
      <c r="F12" s="23">
        <v>99</v>
      </c>
      <c r="G12" s="23">
        <v>102</v>
      </c>
      <c r="H12" s="23">
        <v>102</v>
      </c>
      <c r="I12" s="23">
        <v>106</v>
      </c>
      <c r="J12" s="23">
        <v>110</v>
      </c>
      <c r="K12" s="23">
        <v>115</v>
      </c>
      <c r="L12" s="16">
        <v>4.4999999999999998E-2</v>
      </c>
    </row>
    <row r="13" spans="1:12">
      <c r="A13" s="1" t="s">
        <v>28</v>
      </c>
      <c r="B13" s="23">
        <v>82.5</v>
      </c>
      <c r="C13" s="23">
        <v>84.5</v>
      </c>
      <c r="D13" s="23">
        <v>89.5</v>
      </c>
      <c r="E13" s="23">
        <v>95.5</v>
      </c>
      <c r="F13" s="23">
        <v>98</v>
      </c>
      <c r="G13" s="23">
        <v>103</v>
      </c>
      <c r="H13" s="23">
        <v>106</v>
      </c>
      <c r="I13" s="23">
        <v>108</v>
      </c>
      <c r="J13" s="23">
        <v>111</v>
      </c>
      <c r="K13" s="23">
        <v>113</v>
      </c>
      <c r="L13" s="16">
        <v>1.7999999999999999E-2</v>
      </c>
    </row>
    <row r="14" spans="1:12">
      <c r="A14" s="1" t="s">
        <v>29</v>
      </c>
      <c r="B14" s="23">
        <v>65</v>
      </c>
      <c r="C14" s="23">
        <v>70</v>
      </c>
      <c r="D14" s="23">
        <v>70</v>
      </c>
      <c r="E14" s="23">
        <v>75</v>
      </c>
      <c r="F14" s="23">
        <v>75</v>
      </c>
      <c r="G14" s="23">
        <v>82</v>
      </c>
      <c r="H14" s="23">
        <v>87</v>
      </c>
      <c r="I14" s="23">
        <v>92</v>
      </c>
      <c r="J14" s="23">
        <v>93</v>
      </c>
      <c r="K14" s="23">
        <v>93</v>
      </c>
      <c r="L14" s="16">
        <v>0</v>
      </c>
    </row>
    <row r="15" spans="1:12">
      <c r="A15" s="1" t="s">
        <v>19</v>
      </c>
      <c r="B15" s="23">
        <v>86.5</v>
      </c>
      <c r="C15" s="23">
        <v>90.5</v>
      </c>
      <c r="D15" s="23">
        <v>95</v>
      </c>
      <c r="E15" s="23">
        <v>100.5</v>
      </c>
      <c r="F15" s="23">
        <v>106</v>
      </c>
      <c r="G15" s="23">
        <v>111</v>
      </c>
      <c r="H15" s="23">
        <v>117</v>
      </c>
      <c r="I15" s="23">
        <v>125</v>
      </c>
      <c r="J15" s="23">
        <v>135</v>
      </c>
      <c r="K15" s="23">
        <v>145</v>
      </c>
      <c r="L15" s="16">
        <v>7.3999999999999996E-2</v>
      </c>
    </row>
    <row r="16" spans="1:12">
      <c r="A16" s="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16"/>
    </row>
    <row r="17" spans="1:12">
      <c r="A17" s="1" t="s">
        <v>30</v>
      </c>
      <c r="B17" s="23">
        <v>68</v>
      </c>
      <c r="C17" s="23">
        <v>71</v>
      </c>
      <c r="D17" s="23">
        <v>76.5</v>
      </c>
      <c r="E17" s="23">
        <v>79.5</v>
      </c>
      <c r="F17" s="23">
        <v>83.5</v>
      </c>
      <c r="G17" s="23">
        <v>88</v>
      </c>
      <c r="H17" s="23">
        <v>91</v>
      </c>
      <c r="I17" s="23">
        <v>95</v>
      </c>
      <c r="J17" s="23">
        <v>100</v>
      </c>
      <c r="K17" s="23">
        <v>100</v>
      </c>
      <c r="L17" s="16">
        <v>0</v>
      </c>
    </row>
    <row r="18" spans="1:12">
      <c r="A18" s="1" t="s">
        <v>20</v>
      </c>
      <c r="B18" s="23">
        <v>70.5</v>
      </c>
      <c r="C18" s="23">
        <v>71.5</v>
      </c>
      <c r="D18" s="23">
        <v>76.5</v>
      </c>
      <c r="E18" s="23">
        <v>80.5</v>
      </c>
      <c r="F18" s="23">
        <v>84.5</v>
      </c>
      <c r="G18" s="23">
        <v>90.5</v>
      </c>
      <c r="H18" s="23">
        <v>96.5</v>
      </c>
      <c r="I18" s="23">
        <v>99.5</v>
      </c>
      <c r="J18" s="23">
        <v>104.5</v>
      </c>
      <c r="K18" s="23">
        <v>105.5</v>
      </c>
      <c r="L18" s="16">
        <v>0.01</v>
      </c>
    </row>
    <row r="19" spans="1:12">
      <c r="A19" s="1" t="s">
        <v>12</v>
      </c>
      <c r="B19" s="23">
        <v>77.5</v>
      </c>
      <c r="C19" s="23">
        <v>77.5</v>
      </c>
      <c r="D19" s="23">
        <v>81.5</v>
      </c>
      <c r="E19" s="23">
        <v>86</v>
      </c>
      <c r="F19" s="23">
        <v>92</v>
      </c>
      <c r="G19" s="23">
        <v>96</v>
      </c>
      <c r="H19" s="23">
        <v>99</v>
      </c>
      <c r="I19" s="23">
        <v>105</v>
      </c>
      <c r="J19" s="23">
        <v>109</v>
      </c>
      <c r="K19" s="23">
        <v>113</v>
      </c>
      <c r="L19" s="16">
        <v>3.6999999999999998E-2</v>
      </c>
    </row>
    <row r="20" spans="1:12">
      <c r="A20" s="1" t="s">
        <v>21</v>
      </c>
      <c r="B20" s="23">
        <v>72.5</v>
      </c>
      <c r="C20" s="23">
        <v>72.5</v>
      </c>
      <c r="D20" s="23">
        <v>77</v>
      </c>
      <c r="E20" s="23">
        <v>81</v>
      </c>
      <c r="F20" s="23">
        <v>83</v>
      </c>
      <c r="G20" s="23">
        <v>87</v>
      </c>
      <c r="H20" s="23">
        <v>89.5</v>
      </c>
      <c r="I20" s="23">
        <v>94</v>
      </c>
      <c r="J20" s="23">
        <v>94</v>
      </c>
      <c r="K20" s="23">
        <v>97</v>
      </c>
      <c r="L20" s="16">
        <v>3.2000000000000001E-2</v>
      </c>
    </row>
    <row r="21" spans="1:12">
      <c r="A21" s="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16"/>
    </row>
    <row r="22" spans="1:12">
      <c r="A22" s="1" t="s">
        <v>36</v>
      </c>
      <c r="B22" s="23">
        <v>73</v>
      </c>
      <c r="C22" s="23">
        <v>73</v>
      </c>
      <c r="D22" s="23">
        <v>76</v>
      </c>
      <c r="E22" s="23">
        <v>79</v>
      </c>
      <c r="F22" s="23">
        <v>81</v>
      </c>
      <c r="G22" s="23">
        <v>83</v>
      </c>
      <c r="H22" s="23">
        <v>85</v>
      </c>
      <c r="I22" s="23">
        <v>88</v>
      </c>
      <c r="J22" s="23">
        <v>99</v>
      </c>
      <c r="K22" s="23">
        <v>103</v>
      </c>
      <c r="L22" s="16">
        <v>0.04</v>
      </c>
    </row>
    <row r="23" spans="1:12">
      <c r="A23" s="1" t="s">
        <v>37</v>
      </c>
      <c r="B23" s="23">
        <v>72</v>
      </c>
      <c r="C23" s="23">
        <v>72</v>
      </c>
      <c r="D23" s="23">
        <v>80</v>
      </c>
      <c r="E23" s="23">
        <v>84</v>
      </c>
      <c r="F23" s="23">
        <v>86</v>
      </c>
      <c r="G23" s="23">
        <v>89</v>
      </c>
      <c r="H23" s="23">
        <v>91.5</v>
      </c>
      <c r="I23" s="23">
        <v>94</v>
      </c>
      <c r="J23" s="23">
        <v>97</v>
      </c>
      <c r="K23" s="23">
        <v>100</v>
      </c>
      <c r="L23" s="16">
        <v>3.1E-2</v>
      </c>
    </row>
    <row r="24" spans="1:12">
      <c r="A24" s="1" t="s">
        <v>13</v>
      </c>
      <c r="B24" s="23">
        <v>76.5</v>
      </c>
      <c r="C24" s="23">
        <v>80</v>
      </c>
      <c r="D24" s="23">
        <v>84</v>
      </c>
      <c r="E24" s="23">
        <v>88</v>
      </c>
      <c r="F24" s="23">
        <v>92.5</v>
      </c>
      <c r="G24" s="23">
        <v>98.5</v>
      </c>
      <c r="H24" s="23">
        <v>101</v>
      </c>
      <c r="I24" s="23">
        <v>104</v>
      </c>
      <c r="J24" s="23">
        <v>108</v>
      </c>
      <c r="K24" s="23">
        <v>120</v>
      </c>
      <c r="L24" s="16">
        <v>0.111</v>
      </c>
    </row>
    <row r="25" spans="1:12">
      <c r="A25" s="1" t="s">
        <v>22</v>
      </c>
      <c r="B25" s="23">
        <v>67</v>
      </c>
      <c r="C25" s="23">
        <v>67</v>
      </c>
      <c r="D25" s="23">
        <v>72</v>
      </c>
      <c r="E25" s="23">
        <v>77</v>
      </c>
      <c r="F25" s="23">
        <v>84</v>
      </c>
      <c r="G25" s="23">
        <v>92</v>
      </c>
      <c r="H25" s="23">
        <v>95</v>
      </c>
      <c r="I25" s="23">
        <v>102</v>
      </c>
      <c r="J25" s="23">
        <v>107</v>
      </c>
      <c r="K25" s="23">
        <v>107</v>
      </c>
      <c r="L25" s="16">
        <v>0</v>
      </c>
    </row>
    <row r="26" spans="1:12">
      <c r="A26" s="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16"/>
    </row>
    <row r="27" spans="1:12">
      <c r="A27" s="1" t="s">
        <v>14</v>
      </c>
      <c r="B27" s="23">
        <v>74</v>
      </c>
      <c r="C27" s="23">
        <v>77</v>
      </c>
      <c r="D27" s="23">
        <v>79</v>
      </c>
      <c r="E27" s="23">
        <v>83</v>
      </c>
      <c r="F27" s="23">
        <v>87</v>
      </c>
      <c r="G27" s="23">
        <v>91</v>
      </c>
      <c r="H27" s="23">
        <v>96</v>
      </c>
      <c r="I27" s="23">
        <v>100</v>
      </c>
      <c r="J27" s="23">
        <v>100</v>
      </c>
      <c r="K27" s="23">
        <v>108</v>
      </c>
      <c r="L27" s="16">
        <v>0.08</v>
      </c>
    </row>
    <row r="28" spans="1:12">
      <c r="A28" s="1" t="s">
        <v>31</v>
      </c>
      <c r="B28" s="23">
        <v>84.7</v>
      </c>
      <c r="C28" s="23">
        <v>86.52</v>
      </c>
      <c r="D28" s="23">
        <v>93.51</v>
      </c>
      <c r="E28" s="23">
        <v>103.37</v>
      </c>
      <c r="F28" s="23">
        <v>112.64</v>
      </c>
      <c r="G28" s="23">
        <v>119.87</v>
      </c>
      <c r="H28" s="23">
        <v>124.4</v>
      </c>
      <c r="I28" s="23">
        <v>128.32</v>
      </c>
      <c r="J28" s="23">
        <v>132.62</v>
      </c>
      <c r="K28" s="23">
        <v>137.6</v>
      </c>
      <c r="L28" s="16">
        <v>3.7999999999999999E-2</v>
      </c>
    </row>
    <row r="29" spans="1:12">
      <c r="A29" s="1" t="s">
        <v>23</v>
      </c>
      <c r="B29" s="23">
        <v>69</v>
      </c>
      <c r="C29" s="23">
        <v>72.25</v>
      </c>
      <c r="D29" s="23">
        <v>77</v>
      </c>
      <c r="E29" s="23">
        <v>81.5</v>
      </c>
      <c r="F29" s="23">
        <v>85.5</v>
      </c>
      <c r="G29" s="23">
        <v>89.5</v>
      </c>
      <c r="H29" s="23">
        <v>96</v>
      </c>
      <c r="I29" s="23">
        <v>99</v>
      </c>
      <c r="J29" s="23">
        <v>102</v>
      </c>
      <c r="K29" s="23">
        <v>105</v>
      </c>
      <c r="L29" s="16">
        <v>2.9000000000000001E-2</v>
      </c>
    </row>
    <row r="30" spans="1:12">
      <c r="A30" s="1" t="s">
        <v>15</v>
      </c>
      <c r="B30" s="23">
        <v>69.5</v>
      </c>
      <c r="C30" s="23">
        <v>72</v>
      </c>
      <c r="D30" s="23">
        <v>72</v>
      </c>
      <c r="E30" s="23">
        <v>74.5</v>
      </c>
      <c r="F30" s="23">
        <v>77.5</v>
      </c>
      <c r="G30" s="23">
        <v>87</v>
      </c>
      <c r="H30" s="23">
        <v>96</v>
      </c>
      <c r="I30" s="23">
        <v>102.75</v>
      </c>
      <c r="J30" s="23">
        <v>108</v>
      </c>
      <c r="K30" s="23">
        <v>113</v>
      </c>
      <c r="L30" s="16">
        <v>4.5999999999999999E-2</v>
      </c>
    </row>
    <row r="31" spans="1:12">
      <c r="A31" s="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16"/>
    </row>
    <row r="32" spans="1:12">
      <c r="A32" s="1" t="s">
        <v>24</v>
      </c>
      <c r="B32" s="23">
        <v>77.400000000000006</v>
      </c>
      <c r="C32" s="23">
        <v>77.400000000000006</v>
      </c>
      <c r="D32" s="23">
        <v>79.7</v>
      </c>
      <c r="E32" s="23">
        <v>82.1</v>
      </c>
      <c r="F32" s="23">
        <v>84.6</v>
      </c>
      <c r="G32" s="23">
        <v>86.3</v>
      </c>
      <c r="H32" s="23">
        <v>90.9</v>
      </c>
      <c r="I32" s="23">
        <v>96.35</v>
      </c>
      <c r="J32" s="23">
        <v>103.7</v>
      </c>
      <c r="K32" s="23">
        <v>103.7</v>
      </c>
      <c r="L32" s="16">
        <v>0</v>
      </c>
    </row>
    <row r="33" spans="1:12">
      <c r="A33" s="1" t="s">
        <v>38</v>
      </c>
      <c r="B33" s="23">
        <v>60.1</v>
      </c>
      <c r="C33" s="23">
        <v>60.1</v>
      </c>
      <c r="D33" s="23">
        <v>66.7</v>
      </c>
      <c r="E33" s="23">
        <v>66.7</v>
      </c>
      <c r="F33" s="23">
        <v>71.400000000000006</v>
      </c>
      <c r="G33" s="23">
        <v>76.400000000000006</v>
      </c>
      <c r="H33" s="23">
        <v>82</v>
      </c>
      <c r="I33" s="23">
        <v>88</v>
      </c>
      <c r="J33" s="23">
        <v>88</v>
      </c>
      <c r="K33" s="23">
        <v>90</v>
      </c>
      <c r="L33" s="16">
        <v>2.3E-2</v>
      </c>
    </row>
    <row r="34" spans="1:12">
      <c r="A34" s="1" t="s">
        <v>25</v>
      </c>
      <c r="B34" s="23">
        <v>86.5</v>
      </c>
      <c r="C34" s="23">
        <v>86.5</v>
      </c>
      <c r="D34" s="23">
        <v>89</v>
      </c>
      <c r="E34" s="23">
        <v>91</v>
      </c>
      <c r="F34" s="23">
        <v>94.5</v>
      </c>
      <c r="G34" s="23">
        <v>96</v>
      </c>
      <c r="H34" s="23">
        <v>99</v>
      </c>
      <c r="I34" s="23">
        <v>102</v>
      </c>
      <c r="J34" s="23">
        <v>105</v>
      </c>
      <c r="K34" s="23">
        <v>117</v>
      </c>
      <c r="L34" s="16">
        <v>0.114</v>
      </c>
    </row>
    <row r="35" spans="1:12">
      <c r="A35" s="1" t="s">
        <v>32</v>
      </c>
      <c r="B35" s="23">
        <v>73</v>
      </c>
      <c r="C35" s="23">
        <v>77</v>
      </c>
      <c r="D35" s="23">
        <v>80</v>
      </c>
      <c r="E35" s="23">
        <v>84</v>
      </c>
      <c r="F35" s="23">
        <v>87</v>
      </c>
      <c r="G35" s="23">
        <v>90</v>
      </c>
      <c r="H35" s="23">
        <v>93</v>
      </c>
      <c r="I35" s="23">
        <v>96</v>
      </c>
      <c r="J35" s="23">
        <v>102</v>
      </c>
      <c r="K35" s="23">
        <v>108</v>
      </c>
      <c r="L35" s="16">
        <v>5.8999999999999997E-2</v>
      </c>
    </row>
    <row r="36" spans="1:12">
      <c r="A36" s="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16"/>
    </row>
    <row r="37" spans="1:12">
      <c r="A37" s="1" t="s">
        <v>16</v>
      </c>
      <c r="B37" s="23">
        <v>82.5</v>
      </c>
      <c r="C37" s="23">
        <v>88.25</v>
      </c>
      <c r="D37" s="23">
        <v>93.75</v>
      </c>
      <c r="E37" s="23">
        <v>99.25</v>
      </c>
      <c r="F37" s="23">
        <v>104.25</v>
      </c>
      <c r="G37" s="23">
        <v>109.5</v>
      </c>
      <c r="H37" s="23">
        <v>111.25</v>
      </c>
      <c r="I37" s="23">
        <v>113</v>
      </c>
      <c r="J37" s="23">
        <v>115.25</v>
      </c>
      <c r="K37" s="23">
        <v>118</v>
      </c>
      <c r="L37" s="16">
        <v>2.4E-2</v>
      </c>
    </row>
    <row r="38" spans="1:12">
      <c r="A38" s="1" t="s">
        <v>33</v>
      </c>
      <c r="B38" s="23">
        <v>70</v>
      </c>
      <c r="C38" s="23">
        <v>73</v>
      </c>
      <c r="D38" s="23">
        <v>80</v>
      </c>
      <c r="E38" s="23">
        <v>85</v>
      </c>
      <c r="F38" s="23">
        <v>89</v>
      </c>
      <c r="G38" s="23">
        <v>91</v>
      </c>
      <c r="H38" s="23">
        <v>93</v>
      </c>
      <c r="I38" s="23">
        <v>94</v>
      </c>
      <c r="J38" s="23">
        <v>94</v>
      </c>
      <c r="K38" s="23">
        <v>95</v>
      </c>
      <c r="L38" s="16">
        <v>1.0999999999999999E-2</v>
      </c>
    </row>
    <row r="39" spans="1:12">
      <c r="A39" s="1" t="s">
        <v>34</v>
      </c>
      <c r="B39" s="23">
        <v>57.65</v>
      </c>
      <c r="C39" s="23">
        <v>67.650000000000006</v>
      </c>
      <c r="D39" s="23">
        <v>79</v>
      </c>
      <c r="E39" s="23">
        <v>89</v>
      </c>
      <c r="F39" s="23">
        <v>99</v>
      </c>
      <c r="G39" s="23">
        <v>102</v>
      </c>
      <c r="H39" s="23">
        <v>105</v>
      </c>
      <c r="I39" s="23">
        <v>107.1</v>
      </c>
      <c r="J39" s="23">
        <v>107.1</v>
      </c>
      <c r="K39" s="23">
        <v>107.1</v>
      </c>
      <c r="L39" s="16">
        <v>0</v>
      </c>
    </row>
    <row r="40" spans="1:12">
      <c r="A40" s="1" t="s">
        <v>17</v>
      </c>
      <c r="B40" s="23">
        <v>72</v>
      </c>
      <c r="C40" s="23">
        <v>72</v>
      </c>
      <c r="D40" s="23">
        <v>76</v>
      </c>
      <c r="E40" s="23">
        <v>79</v>
      </c>
      <c r="F40" s="23">
        <v>83</v>
      </c>
      <c r="G40" s="23">
        <v>86</v>
      </c>
      <c r="H40" s="23">
        <v>88.75</v>
      </c>
      <c r="I40" s="23">
        <v>91</v>
      </c>
      <c r="J40" s="23">
        <v>96</v>
      </c>
      <c r="K40" s="23">
        <v>100</v>
      </c>
      <c r="L40" s="16">
        <v>4.2000000000000003E-2</v>
      </c>
    </row>
    <row r="41" spans="1:12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6"/>
    </row>
    <row r="42" spans="1:12">
      <c r="A42" s="3" t="s">
        <v>51</v>
      </c>
      <c r="B42" s="24">
        <v>74.3</v>
      </c>
      <c r="C42" s="24">
        <v>76.7</v>
      </c>
      <c r="D42" s="24">
        <v>81.38</v>
      </c>
      <c r="E42" s="24">
        <v>85.91</v>
      </c>
      <c r="F42" s="24">
        <v>90.031784999999999</v>
      </c>
      <c r="G42" s="24">
        <v>94.431071000000003</v>
      </c>
      <c r="H42" s="24">
        <v>98.125</v>
      </c>
      <c r="I42" s="24">
        <v>102.125714</v>
      </c>
      <c r="J42" s="24">
        <v>106.09535700000001</v>
      </c>
      <c r="K42" s="24">
        <v>110.03214199999999</v>
      </c>
      <c r="L42" s="19">
        <v>3.6999999999999998E-2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2"/>
  <sheetViews>
    <sheetView showGridLines="0" workbookViewId="0"/>
  </sheetViews>
  <sheetFormatPr defaultColWidth="9.140625" defaultRowHeight="12" customHeight="1"/>
  <cols>
    <col min="1" max="1" width="20.140625" customWidth="1"/>
    <col min="2" max="10" width="10.42578125" customWidth="1"/>
    <col min="11" max="11" width="8.7109375" customWidth="1"/>
    <col min="12" max="12" width="8.140625" customWidth="1"/>
  </cols>
  <sheetData>
    <row r="1" spans="1:12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40</v>
      </c>
      <c r="L4" s="12" t="s">
        <v>41</v>
      </c>
    </row>
    <row r="5" spans="1:12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80</v>
      </c>
      <c r="L5" s="13" t="s">
        <v>50</v>
      </c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 t="s">
        <v>8</v>
      </c>
      <c r="B7" s="23">
        <v>126</v>
      </c>
      <c r="C7" s="23">
        <v>126</v>
      </c>
      <c r="D7" s="23">
        <v>138</v>
      </c>
      <c r="E7" s="23">
        <v>154</v>
      </c>
      <c r="F7" s="23">
        <v>166</v>
      </c>
      <c r="G7" s="23">
        <v>175</v>
      </c>
      <c r="H7" s="23">
        <v>181</v>
      </c>
      <c r="I7" s="23">
        <v>189</v>
      </c>
      <c r="J7" s="23">
        <v>197</v>
      </c>
      <c r="K7" s="23">
        <v>203</v>
      </c>
      <c r="L7" s="16">
        <v>0.03</v>
      </c>
    </row>
    <row r="8" spans="1:12">
      <c r="A8" s="1" t="s">
        <v>9</v>
      </c>
      <c r="B8" s="23">
        <v>126</v>
      </c>
      <c r="C8" s="23">
        <v>137.5</v>
      </c>
      <c r="D8" s="23">
        <v>147</v>
      </c>
      <c r="E8" s="23">
        <v>172</v>
      </c>
      <c r="F8" s="23">
        <v>177</v>
      </c>
      <c r="G8" s="23">
        <v>183</v>
      </c>
      <c r="H8" s="23">
        <v>188</v>
      </c>
      <c r="I8" s="23">
        <v>191</v>
      </c>
      <c r="J8" s="23">
        <v>199</v>
      </c>
      <c r="K8" s="23">
        <v>205</v>
      </c>
      <c r="L8" s="16">
        <v>0.03</v>
      </c>
    </row>
    <row r="9" spans="1:12">
      <c r="A9" s="1" t="s">
        <v>27</v>
      </c>
      <c r="B9" s="23">
        <v>119</v>
      </c>
      <c r="C9" s="23">
        <v>119</v>
      </c>
      <c r="D9" s="23">
        <v>124</v>
      </c>
      <c r="E9" s="23">
        <v>130</v>
      </c>
      <c r="F9" s="23">
        <v>135</v>
      </c>
      <c r="G9" s="23">
        <v>142</v>
      </c>
      <c r="H9" s="23">
        <v>146.9</v>
      </c>
      <c r="I9" s="23">
        <v>159</v>
      </c>
      <c r="J9" s="23">
        <v>170</v>
      </c>
      <c r="K9" s="23">
        <v>183</v>
      </c>
      <c r="L9" s="16">
        <v>7.5999999999999998E-2</v>
      </c>
    </row>
    <row r="10" spans="1:12">
      <c r="A10" s="1" t="s">
        <v>10</v>
      </c>
      <c r="B10" s="23">
        <v>108</v>
      </c>
      <c r="C10" s="23">
        <v>115</v>
      </c>
      <c r="D10" s="23">
        <v>120</v>
      </c>
      <c r="E10" s="23">
        <v>128</v>
      </c>
      <c r="F10" s="23">
        <v>138</v>
      </c>
      <c r="G10" s="23">
        <v>153</v>
      </c>
      <c r="H10" s="23">
        <v>158</v>
      </c>
      <c r="I10" s="23">
        <v>166</v>
      </c>
      <c r="J10" s="23">
        <v>172</v>
      </c>
      <c r="K10" s="23">
        <v>175</v>
      </c>
      <c r="L10" s="16">
        <v>1.7000000000000001E-2</v>
      </c>
    </row>
    <row r="11" spans="1:12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6"/>
    </row>
    <row r="12" spans="1:12">
      <c r="A12" s="1" t="s">
        <v>11</v>
      </c>
      <c r="B12" s="23">
        <v>102</v>
      </c>
      <c r="C12" s="23">
        <v>109</v>
      </c>
      <c r="D12" s="23">
        <v>116</v>
      </c>
      <c r="E12" s="23">
        <v>128</v>
      </c>
      <c r="F12" s="23">
        <v>134</v>
      </c>
      <c r="G12" s="23">
        <v>140</v>
      </c>
      <c r="H12" s="23">
        <v>144</v>
      </c>
      <c r="I12" s="23">
        <v>150</v>
      </c>
      <c r="J12" s="23">
        <v>156</v>
      </c>
      <c r="K12" s="23">
        <v>164</v>
      </c>
      <c r="L12" s="16">
        <v>5.0999999999999997E-2</v>
      </c>
    </row>
    <row r="13" spans="1:12">
      <c r="A13" s="1" t="s">
        <v>28</v>
      </c>
      <c r="B13" s="23">
        <v>173</v>
      </c>
      <c r="C13" s="23">
        <v>181</v>
      </c>
      <c r="D13" s="23">
        <v>196</v>
      </c>
      <c r="E13" s="23">
        <v>209.5</v>
      </c>
      <c r="F13" s="23">
        <v>215</v>
      </c>
      <c r="G13" s="23">
        <v>221.5</v>
      </c>
      <c r="H13" s="23">
        <v>228</v>
      </c>
      <c r="I13" s="23">
        <v>232</v>
      </c>
      <c r="J13" s="23">
        <v>238</v>
      </c>
      <c r="K13" s="23">
        <v>242</v>
      </c>
      <c r="L13" s="16">
        <v>1.7000000000000001E-2</v>
      </c>
    </row>
    <row r="14" spans="1:12">
      <c r="A14" s="1" t="s">
        <v>29</v>
      </c>
      <c r="B14" s="23">
        <v>120</v>
      </c>
      <c r="C14" s="23">
        <v>130</v>
      </c>
      <c r="D14" s="23">
        <v>130</v>
      </c>
      <c r="E14" s="23">
        <v>135</v>
      </c>
      <c r="F14" s="23">
        <v>135</v>
      </c>
      <c r="G14" s="23">
        <v>142</v>
      </c>
      <c r="H14" s="23">
        <v>149.25</v>
      </c>
      <c r="I14" s="23">
        <v>158</v>
      </c>
      <c r="J14" s="23">
        <v>161</v>
      </c>
      <c r="K14" s="23">
        <v>161</v>
      </c>
      <c r="L14" s="16">
        <v>0</v>
      </c>
    </row>
    <row r="15" spans="1:12">
      <c r="A15" s="1" t="s">
        <v>19</v>
      </c>
      <c r="B15" s="23">
        <v>122</v>
      </c>
      <c r="C15" s="23">
        <v>127</v>
      </c>
      <c r="D15" s="23">
        <v>134</v>
      </c>
      <c r="E15" s="23">
        <v>141.5</v>
      </c>
      <c r="F15" s="23">
        <v>159</v>
      </c>
      <c r="G15" s="23">
        <v>161</v>
      </c>
      <c r="H15" s="23">
        <v>161</v>
      </c>
      <c r="I15" s="23">
        <v>172</v>
      </c>
      <c r="J15" s="23">
        <v>195</v>
      </c>
      <c r="K15" s="23">
        <v>217</v>
      </c>
      <c r="L15" s="16">
        <v>0.113</v>
      </c>
    </row>
    <row r="16" spans="1:12">
      <c r="A16" s="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16"/>
    </row>
    <row r="17" spans="1:12">
      <c r="A17" s="1" t="s">
        <v>30</v>
      </c>
      <c r="B17" s="23">
        <v>108</v>
      </c>
      <c r="C17" s="23">
        <v>113</v>
      </c>
      <c r="D17" s="23">
        <v>126</v>
      </c>
      <c r="E17" s="23">
        <v>132</v>
      </c>
      <c r="F17" s="23">
        <v>136</v>
      </c>
      <c r="G17" s="23">
        <v>151</v>
      </c>
      <c r="H17" s="23">
        <v>156</v>
      </c>
      <c r="I17" s="23">
        <v>163</v>
      </c>
      <c r="J17" s="23">
        <v>172</v>
      </c>
      <c r="K17" s="23">
        <v>172</v>
      </c>
      <c r="L17" s="16">
        <v>0</v>
      </c>
    </row>
    <row r="18" spans="1:12">
      <c r="A18" s="1" t="s">
        <v>20</v>
      </c>
      <c r="B18" s="23">
        <v>114.25</v>
      </c>
      <c r="C18" s="23">
        <v>115.87</v>
      </c>
      <c r="D18" s="23">
        <v>124</v>
      </c>
      <c r="E18" s="23">
        <v>130</v>
      </c>
      <c r="F18" s="23">
        <v>137.12</v>
      </c>
      <c r="G18" s="23">
        <v>146.87</v>
      </c>
      <c r="H18" s="23">
        <v>156.5</v>
      </c>
      <c r="I18" s="23">
        <v>161.25</v>
      </c>
      <c r="J18" s="23">
        <v>169.37</v>
      </c>
      <c r="K18" s="23">
        <v>171</v>
      </c>
      <c r="L18" s="16">
        <v>0.01</v>
      </c>
    </row>
    <row r="19" spans="1:12">
      <c r="A19" s="1" t="s">
        <v>12</v>
      </c>
      <c r="B19" s="23">
        <v>142</v>
      </c>
      <c r="C19" s="23">
        <v>142</v>
      </c>
      <c r="D19" s="23">
        <v>149</v>
      </c>
      <c r="E19" s="23">
        <v>119</v>
      </c>
      <c r="F19" s="23">
        <v>128</v>
      </c>
      <c r="G19" s="23">
        <v>134</v>
      </c>
      <c r="H19" s="23">
        <v>137</v>
      </c>
      <c r="I19" s="23">
        <v>146</v>
      </c>
      <c r="J19" s="23">
        <v>158</v>
      </c>
      <c r="K19" s="23">
        <v>166</v>
      </c>
      <c r="L19" s="16">
        <v>5.0999999999999997E-2</v>
      </c>
    </row>
    <row r="20" spans="1:12">
      <c r="A20" s="1" t="s">
        <v>21</v>
      </c>
      <c r="B20" s="23">
        <v>108</v>
      </c>
      <c r="C20" s="23">
        <v>108</v>
      </c>
      <c r="D20" s="23">
        <v>114</v>
      </c>
      <c r="E20" s="23">
        <v>122</v>
      </c>
      <c r="F20" s="23">
        <v>128</v>
      </c>
      <c r="G20" s="23">
        <v>134.5</v>
      </c>
      <c r="H20" s="23">
        <v>138.4</v>
      </c>
      <c r="I20" s="23">
        <v>145.5</v>
      </c>
      <c r="J20" s="23">
        <v>145.5</v>
      </c>
      <c r="K20" s="23">
        <v>150</v>
      </c>
      <c r="L20" s="16">
        <v>3.1E-2</v>
      </c>
    </row>
    <row r="21" spans="1:12">
      <c r="A21" s="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16"/>
    </row>
    <row r="22" spans="1:12">
      <c r="A22" s="1" t="s">
        <v>36</v>
      </c>
      <c r="B22" s="23">
        <v>134</v>
      </c>
      <c r="C22" s="23">
        <v>134</v>
      </c>
      <c r="D22" s="23">
        <v>140</v>
      </c>
      <c r="E22" s="23">
        <v>158</v>
      </c>
      <c r="F22" s="23">
        <v>162</v>
      </c>
      <c r="G22" s="23">
        <v>166</v>
      </c>
      <c r="H22" s="23">
        <v>170</v>
      </c>
      <c r="I22" s="23">
        <v>176</v>
      </c>
      <c r="J22" s="23">
        <v>198</v>
      </c>
      <c r="K22" s="23">
        <v>206</v>
      </c>
      <c r="L22" s="16">
        <v>0.04</v>
      </c>
    </row>
    <row r="23" spans="1:12">
      <c r="A23" s="1" t="s">
        <v>37</v>
      </c>
      <c r="B23" s="23">
        <v>110</v>
      </c>
      <c r="C23" s="23">
        <v>110</v>
      </c>
      <c r="D23" s="23">
        <v>122</v>
      </c>
      <c r="E23" s="23">
        <v>128</v>
      </c>
      <c r="F23" s="23">
        <v>131</v>
      </c>
      <c r="G23" s="23">
        <v>136</v>
      </c>
      <c r="H23" s="23">
        <v>140</v>
      </c>
      <c r="I23" s="23">
        <v>160</v>
      </c>
      <c r="J23" s="23">
        <v>180</v>
      </c>
      <c r="K23" s="23">
        <v>186</v>
      </c>
      <c r="L23" s="16">
        <v>3.3000000000000002E-2</v>
      </c>
    </row>
    <row r="24" spans="1:12">
      <c r="A24" s="1" t="s">
        <v>13</v>
      </c>
      <c r="B24" s="23">
        <v>130</v>
      </c>
      <c r="C24" s="23">
        <v>139</v>
      </c>
      <c r="D24" s="23">
        <v>150</v>
      </c>
      <c r="E24" s="23">
        <v>161</v>
      </c>
      <c r="F24" s="23">
        <v>172</v>
      </c>
      <c r="G24" s="23">
        <v>182</v>
      </c>
      <c r="H24" s="23">
        <v>185</v>
      </c>
      <c r="I24" s="23">
        <v>188</v>
      </c>
      <c r="J24" s="23">
        <v>196</v>
      </c>
      <c r="K24" s="23">
        <v>202</v>
      </c>
      <c r="L24" s="16">
        <v>3.1E-2</v>
      </c>
    </row>
    <row r="25" spans="1:12">
      <c r="A25" s="1" t="s">
        <v>22</v>
      </c>
      <c r="B25" s="23">
        <v>115</v>
      </c>
      <c r="C25" s="23">
        <v>115</v>
      </c>
      <c r="D25" s="23">
        <v>124</v>
      </c>
      <c r="E25" s="23">
        <v>132</v>
      </c>
      <c r="F25" s="23">
        <v>144</v>
      </c>
      <c r="G25" s="23">
        <v>158</v>
      </c>
      <c r="H25" s="23">
        <v>163</v>
      </c>
      <c r="I25" s="23">
        <v>177</v>
      </c>
      <c r="J25" s="23">
        <v>186</v>
      </c>
      <c r="K25" s="23">
        <v>190</v>
      </c>
      <c r="L25" s="16">
        <v>2.1999999999999999E-2</v>
      </c>
    </row>
    <row r="26" spans="1:12">
      <c r="A26" s="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16"/>
    </row>
    <row r="27" spans="1:12">
      <c r="A27" s="1" t="s">
        <v>14</v>
      </c>
      <c r="B27" s="23">
        <v>128</v>
      </c>
      <c r="C27" s="23">
        <v>133</v>
      </c>
      <c r="D27" s="23">
        <v>146</v>
      </c>
      <c r="E27" s="23">
        <v>153</v>
      </c>
      <c r="F27" s="23">
        <v>164</v>
      </c>
      <c r="G27" s="23">
        <v>171</v>
      </c>
      <c r="H27" s="23">
        <v>180</v>
      </c>
      <c r="I27" s="23">
        <v>187</v>
      </c>
      <c r="J27" s="23">
        <v>187</v>
      </c>
      <c r="K27" s="23">
        <v>204</v>
      </c>
      <c r="L27" s="16">
        <v>9.0999999999999998E-2</v>
      </c>
    </row>
    <row r="28" spans="1:12">
      <c r="A28" s="1" t="s">
        <v>31</v>
      </c>
      <c r="B28" s="23">
        <v>126.8</v>
      </c>
      <c r="C28" s="23">
        <v>129.53</v>
      </c>
      <c r="D28" s="23">
        <v>139.99</v>
      </c>
      <c r="E28" s="23">
        <v>154.74</v>
      </c>
      <c r="F28" s="23">
        <v>166.34</v>
      </c>
      <c r="G28" s="23">
        <v>174.45</v>
      </c>
      <c r="H28" s="23">
        <v>180.72</v>
      </c>
      <c r="I28" s="23">
        <v>183.48</v>
      </c>
      <c r="J28" s="23">
        <v>183.44</v>
      </c>
      <c r="K28" s="23">
        <v>183.4</v>
      </c>
      <c r="L28" s="16">
        <v>0</v>
      </c>
    </row>
    <row r="29" spans="1:12">
      <c r="A29" s="1" t="s">
        <v>23</v>
      </c>
      <c r="B29" s="23">
        <v>113.5</v>
      </c>
      <c r="C29" s="23">
        <v>119</v>
      </c>
      <c r="D29" s="23">
        <v>135</v>
      </c>
      <c r="E29" s="23">
        <v>143</v>
      </c>
      <c r="F29" s="23">
        <v>153</v>
      </c>
      <c r="G29" s="23">
        <v>160</v>
      </c>
      <c r="H29" s="23">
        <v>178</v>
      </c>
      <c r="I29" s="23">
        <v>184</v>
      </c>
      <c r="J29" s="23">
        <v>190</v>
      </c>
      <c r="K29" s="23">
        <v>196</v>
      </c>
      <c r="L29" s="16">
        <v>3.2000000000000001E-2</v>
      </c>
    </row>
    <row r="30" spans="1:12">
      <c r="A30" s="1" t="s">
        <v>15</v>
      </c>
      <c r="B30" s="23">
        <v>114.2</v>
      </c>
      <c r="C30" s="23">
        <v>118.5</v>
      </c>
      <c r="D30" s="23">
        <v>118.5</v>
      </c>
      <c r="E30" s="23">
        <v>123</v>
      </c>
      <c r="F30" s="23">
        <v>128</v>
      </c>
      <c r="G30" s="23">
        <v>143.75</v>
      </c>
      <c r="H30" s="23">
        <v>158.75</v>
      </c>
      <c r="I30" s="23">
        <v>170</v>
      </c>
      <c r="J30" s="23">
        <v>179</v>
      </c>
      <c r="K30" s="23">
        <v>188</v>
      </c>
      <c r="L30" s="16">
        <v>0.05</v>
      </c>
    </row>
    <row r="31" spans="1:12">
      <c r="A31" s="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16"/>
    </row>
    <row r="32" spans="1:12">
      <c r="A32" s="1" t="s">
        <v>24</v>
      </c>
      <c r="B32" s="23">
        <v>142</v>
      </c>
      <c r="C32" s="23">
        <v>146</v>
      </c>
      <c r="D32" s="23">
        <v>151.80000000000001</v>
      </c>
      <c r="E32" s="23">
        <v>159.4</v>
      </c>
      <c r="F32" s="23">
        <v>165.9</v>
      </c>
      <c r="G32" s="23">
        <v>170.9</v>
      </c>
      <c r="H32" s="23">
        <v>180</v>
      </c>
      <c r="I32" s="23">
        <v>190.8</v>
      </c>
      <c r="J32" s="23">
        <v>205.3</v>
      </c>
      <c r="K32" s="23">
        <v>215.6</v>
      </c>
      <c r="L32" s="16">
        <v>0.05</v>
      </c>
    </row>
    <row r="33" spans="1:12">
      <c r="A33" s="1" t="s">
        <v>38</v>
      </c>
      <c r="B33" s="23">
        <v>101.7</v>
      </c>
      <c r="C33" s="23">
        <v>101.7</v>
      </c>
      <c r="D33" s="23">
        <v>112.9</v>
      </c>
      <c r="E33" s="23">
        <v>112.9</v>
      </c>
      <c r="F33" s="23">
        <v>125.3</v>
      </c>
      <c r="G33" s="23">
        <v>139.1</v>
      </c>
      <c r="H33" s="23">
        <v>154</v>
      </c>
      <c r="I33" s="23">
        <v>171</v>
      </c>
      <c r="J33" s="23">
        <v>171</v>
      </c>
      <c r="K33" s="23">
        <v>174</v>
      </c>
      <c r="L33" s="16">
        <v>1.7999999999999999E-2</v>
      </c>
    </row>
    <row r="34" spans="1:12">
      <c r="A34" s="1" t="s">
        <v>25</v>
      </c>
      <c r="B34" s="23">
        <v>165</v>
      </c>
      <c r="C34" s="23">
        <v>165</v>
      </c>
      <c r="D34" s="23">
        <v>170</v>
      </c>
      <c r="E34" s="23">
        <v>177</v>
      </c>
      <c r="F34" s="23">
        <v>184</v>
      </c>
      <c r="G34" s="23">
        <v>187</v>
      </c>
      <c r="H34" s="23">
        <v>192</v>
      </c>
      <c r="I34" s="23">
        <v>198</v>
      </c>
      <c r="J34" s="23">
        <v>204</v>
      </c>
      <c r="K34" s="23">
        <v>227</v>
      </c>
      <c r="L34" s="16">
        <v>0.113</v>
      </c>
    </row>
    <row r="35" spans="1:12">
      <c r="A35" s="1" t="s">
        <v>32</v>
      </c>
      <c r="B35" s="23">
        <v>107</v>
      </c>
      <c r="C35" s="23">
        <v>113</v>
      </c>
      <c r="D35" s="23">
        <v>118</v>
      </c>
      <c r="E35" s="23">
        <v>123</v>
      </c>
      <c r="F35" s="23">
        <v>127</v>
      </c>
      <c r="G35" s="23">
        <v>131</v>
      </c>
      <c r="H35" s="23">
        <v>135</v>
      </c>
      <c r="I35" s="23">
        <v>139</v>
      </c>
      <c r="J35" s="23">
        <v>148</v>
      </c>
      <c r="K35" s="23">
        <v>157</v>
      </c>
      <c r="L35" s="16">
        <v>6.0999999999999999E-2</v>
      </c>
    </row>
    <row r="36" spans="1:12">
      <c r="A36" s="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16"/>
    </row>
    <row r="37" spans="1:12">
      <c r="A37" s="1" t="s">
        <v>16</v>
      </c>
      <c r="B37" s="23">
        <v>105.25</v>
      </c>
      <c r="C37" s="23">
        <v>112.75</v>
      </c>
      <c r="D37" s="23">
        <v>120.5</v>
      </c>
      <c r="E37" s="23">
        <v>128.5</v>
      </c>
      <c r="F37" s="23">
        <v>134.75</v>
      </c>
      <c r="G37" s="23">
        <v>141.5</v>
      </c>
      <c r="H37" s="23">
        <v>144.25</v>
      </c>
      <c r="I37" s="23">
        <v>146.75</v>
      </c>
      <c r="J37" s="23">
        <v>150.25</v>
      </c>
      <c r="K37" s="23">
        <v>154</v>
      </c>
      <c r="L37" s="16">
        <v>2.5000000000000001E-2</v>
      </c>
    </row>
    <row r="38" spans="1:12">
      <c r="A38" s="1" t="s">
        <v>33</v>
      </c>
      <c r="B38" s="23">
        <v>121</v>
      </c>
      <c r="C38" s="23">
        <v>124</v>
      </c>
      <c r="D38" s="23">
        <v>131</v>
      </c>
      <c r="E38" s="23">
        <v>136</v>
      </c>
      <c r="F38" s="23">
        <v>142</v>
      </c>
      <c r="G38" s="23">
        <v>146</v>
      </c>
      <c r="H38" s="23">
        <v>149</v>
      </c>
      <c r="I38" s="23">
        <v>152</v>
      </c>
      <c r="J38" s="23">
        <v>155</v>
      </c>
      <c r="K38" s="23">
        <v>158</v>
      </c>
      <c r="L38" s="16">
        <v>1.9E-2</v>
      </c>
    </row>
    <row r="39" spans="1:12">
      <c r="A39" s="1" t="s">
        <v>34</v>
      </c>
      <c r="B39" s="23">
        <v>90</v>
      </c>
      <c r="C39" s="23">
        <v>100</v>
      </c>
      <c r="D39" s="23">
        <v>100</v>
      </c>
      <c r="E39" s="23">
        <v>110</v>
      </c>
      <c r="F39" s="23">
        <v>110</v>
      </c>
      <c r="G39" s="23">
        <v>113</v>
      </c>
      <c r="H39" s="23">
        <v>116</v>
      </c>
      <c r="I39" s="23">
        <v>118.3</v>
      </c>
      <c r="J39" s="23">
        <v>118.3</v>
      </c>
      <c r="K39" s="23">
        <v>118.3</v>
      </c>
      <c r="L39" s="16">
        <v>0</v>
      </c>
    </row>
    <row r="40" spans="1:12">
      <c r="A40" s="1" t="s">
        <v>17</v>
      </c>
      <c r="B40" s="23">
        <v>120</v>
      </c>
      <c r="C40" s="23">
        <v>126</v>
      </c>
      <c r="D40" s="23">
        <v>133</v>
      </c>
      <c r="E40" s="23">
        <v>138</v>
      </c>
      <c r="F40" s="23">
        <v>150</v>
      </c>
      <c r="G40" s="23">
        <v>155</v>
      </c>
      <c r="H40" s="23">
        <v>160</v>
      </c>
      <c r="I40" s="23">
        <v>160</v>
      </c>
      <c r="J40" s="23">
        <v>160</v>
      </c>
      <c r="K40" s="23">
        <v>160</v>
      </c>
      <c r="L40" s="16">
        <v>0</v>
      </c>
    </row>
    <row r="41" spans="1:12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6"/>
    </row>
    <row r="42" spans="1:12">
      <c r="A42" s="3" t="s">
        <v>51</v>
      </c>
      <c r="B42" s="24">
        <v>121.13</v>
      </c>
      <c r="C42" s="24">
        <v>125.35</v>
      </c>
      <c r="D42" s="24">
        <v>133.24</v>
      </c>
      <c r="E42" s="24">
        <v>140.66</v>
      </c>
      <c r="F42" s="24">
        <v>148.12178499999999</v>
      </c>
      <c r="G42" s="24">
        <v>155.66321400000001</v>
      </c>
      <c r="H42" s="24">
        <v>161.7775</v>
      </c>
      <c r="I42" s="24">
        <v>169.074285</v>
      </c>
      <c r="J42" s="24">
        <v>176.57714200000001</v>
      </c>
      <c r="K42" s="24">
        <v>183.153571</v>
      </c>
      <c r="L42" s="19">
        <v>3.6999999999999998E-2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7"/>
  <sheetViews>
    <sheetView showGridLines="0" workbookViewId="0"/>
  </sheetViews>
  <sheetFormatPr defaultColWidth="9.140625" defaultRowHeight="12" customHeight="1"/>
  <cols>
    <col min="1" max="1" width="20.28515625" customWidth="1"/>
    <col min="2" max="2" width="20.140625" customWidth="1"/>
    <col min="3" max="4" width="18.140625" customWidth="1"/>
    <col min="5" max="5" width="18.28515625" customWidth="1"/>
  </cols>
  <sheetData>
    <row r="1" spans="1:5" ht="15">
      <c r="A1" s="1" t="s">
        <v>83</v>
      </c>
      <c r="B1" s="1"/>
      <c r="C1" s="1"/>
      <c r="D1" s="1"/>
      <c r="E1" s="1"/>
    </row>
    <row r="2" spans="1:5" ht="15">
      <c r="A2" s="58" t="s">
        <v>230</v>
      </c>
      <c r="B2" s="58"/>
      <c r="C2" s="58"/>
      <c r="D2" s="1"/>
      <c r="E2" s="1"/>
    </row>
    <row r="3" spans="1:5" ht="15">
      <c r="A3" s="1" t="s">
        <v>2</v>
      </c>
      <c r="B3" s="1"/>
      <c r="C3" s="1"/>
      <c r="D3" s="1"/>
      <c r="E3" s="1"/>
    </row>
    <row r="4" spans="1:5" ht="15">
      <c r="A4" s="1"/>
      <c r="B4" s="1"/>
      <c r="C4" s="1"/>
      <c r="D4" s="1"/>
      <c r="E4" s="1"/>
    </row>
    <row r="5" spans="1:5" ht="15">
      <c r="A5" s="8"/>
      <c r="B5" s="12" t="s">
        <v>40</v>
      </c>
      <c r="C5" s="12" t="s">
        <v>84</v>
      </c>
      <c r="D5" s="12" t="s">
        <v>85</v>
      </c>
      <c r="E5" s="12" t="s">
        <v>86</v>
      </c>
    </row>
    <row r="6" spans="1:5" ht="15">
      <c r="A6" s="25"/>
      <c r="B6" s="61" t="s">
        <v>158</v>
      </c>
      <c r="C6" s="26" t="s">
        <v>87</v>
      </c>
      <c r="D6" s="26" t="s">
        <v>87</v>
      </c>
      <c r="E6" s="26" t="s">
        <v>88</v>
      </c>
    </row>
    <row r="7" spans="1:5" ht="15">
      <c r="A7" s="9"/>
      <c r="B7" s="62" t="s">
        <v>234</v>
      </c>
      <c r="C7" s="13" t="s">
        <v>89</v>
      </c>
      <c r="D7" s="13" t="s">
        <v>90</v>
      </c>
      <c r="E7" s="13" t="s">
        <v>91</v>
      </c>
    </row>
    <row r="8" spans="1:5" ht="15">
      <c r="A8" s="1"/>
      <c r="B8" s="1"/>
      <c r="C8" s="1"/>
      <c r="D8" s="1"/>
      <c r="E8" s="1"/>
    </row>
    <row r="9" spans="1:5" ht="15">
      <c r="A9" s="1" t="s">
        <v>7</v>
      </c>
      <c r="B9" s="7"/>
      <c r="C9" s="21"/>
      <c r="D9" s="21"/>
      <c r="E9" s="21"/>
    </row>
    <row r="10" spans="1:5" ht="15">
      <c r="A10" s="1" t="s">
        <v>8</v>
      </c>
      <c r="B10" s="7">
        <v>14806691</v>
      </c>
      <c r="C10" s="21">
        <v>1018</v>
      </c>
      <c r="D10" s="21">
        <v>1201</v>
      </c>
      <c r="E10" s="21">
        <v>2280</v>
      </c>
    </row>
    <row r="11" spans="1:5" ht="15">
      <c r="A11" s="1" t="s">
        <v>9</v>
      </c>
      <c r="B11" s="7">
        <v>17462544</v>
      </c>
      <c r="C11" s="21">
        <v>1022</v>
      </c>
      <c r="D11" s="21">
        <v>1221</v>
      </c>
      <c r="E11" s="21">
        <v>3797</v>
      </c>
    </row>
    <row r="12" spans="1:5" ht="15">
      <c r="A12" s="1" t="s">
        <v>10</v>
      </c>
      <c r="B12" s="7">
        <v>10993717</v>
      </c>
      <c r="C12" s="21">
        <v>678</v>
      </c>
      <c r="D12" s="21">
        <v>793</v>
      </c>
      <c r="E12" s="21">
        <v>1525</v>
      </c>
    </row>
    <row r="13" spans="1:5" ht="15">
      <c r="A13" s="1" t="s">
        <v>11</v>
      </c>
      <c r="B13" s="7">
        <v>10684864</v>
      </c>
      <c r="C13" s="21">
        <v>786</v>
      </c>
      <c r="D13" s="21">
        <v>954</v>
      </c>
      <c r="E13" s="21">
        <v>1355</v>
      </c>
    </row>
    <row r="14" spans="1:5" ht="15">
      <c r="A14" s="1" t="s">
        <v>12</v>
      </c>
      <c r="B14" s="7">
        <v>16372611</v>
      </c>
      <c r="C14" s="21">
        <v>899</v>
      </c>
      <c r="D14" s="21">
        <v>1123</v>
      </c>
      <c r="E14" s="21">
        <v>2266</v>
      </c>
    </row>
    <row r="15" spans="1:5" ht="15">
      <c r="A15" s="1" t="s">
        <v>13</v>
      </c>
      <c r="B15" s="7">
        <v>24708176</v>
      </c>
      <c r="C15" s="21">
        <v>2508</v>
      </c>
      <c r="D15" s="21">
        <v>2881</v>
      </c>
      <c r="E15" s="21">
        <v>5559</v>
      </c>
    </row>
    <row r="16" spans="1:5" ht="15">
      <c r="A16" s="1" t="s">
        <v>14</v>
      </c>
      <c r="B16" s="7">
        <v>15566669</v>
      </c>
      <c r="C16" s="21">
        <v>942</v>
      </c>
      <c r="D16" s="21">
        <v>1106</v>
      </c>
      <c r="E16" s="21">
        <v>2906</v>
      </c>
    </row>
    <row r="17" spans="1:5" ht="15">
      <c r="A17" s="1" t="s">
        <v>15</v>
      </c>
      <c r="B17" s="7">
        <v>16907181</v>
      </c>
      <c r="C17" s="21">
        <v>1369</v>
      </c>
      <c r="D17" s="21">
        <v>1706</v>
      </c>
      <c r="E17" s="21">
        <v>4130</v>
      </c>
    </row>
    <row r="18" spans="1:5" ht="15">
      <c r="A18" s="1" t="s">
        <v>16</v>
      </c>
      <c r="B18" s="7">
        <v>22570366</v>
      </c>
      <c r="C18" s="21">
        <v>1514</v>
      </c>
      <c r="D18" s="21">
        <v>1845</v>
      </c>
      <c r="E18" s="21">
        <v>2679</v>
      </c>
    </row>
    <row r="19" spans="1:5" ht="15">
      <c r="A19" s="1" t="s">
        <v>17</v>
      </c>
      <c r="B19" s="7">
        <v>15157599</v>
      </c>
      <c r="C19" s="21">
        <v>741</v>
      </c>
      <c r="D19" s="21">
        <v>908</v>
      </c>
      <c r="E19" s="21">
        <v>2725</v>
      </c>
    </row>
    <row r="20" spans="1:5" ht="15">
      <c r="A20" s="1"/>
      <c r="B20" s="7"/>
      <c r="C20" s="21"/>
      <c r="D20" s="21"/>
      <c r="E20" s="21"/>
    </row>
    <row r="21" spans="1:5" ht="15">
      <c r="A21" s="1" t="s">
        <v>18</v>
      </c>
      <c r="B21" s="7"/>
      <c r="C21" s="21"/>
      <c r="D21" s="21"/>
      <c r="E21" s="21"/>
    </row>
    <row r="22" spans="1:5" ht="15">
      <c r="A22" s="1" t="s">
        <v>19</v>
      </c>
      <c r="B22" s="7">
        <v>47045397</v>
      </c>
      <c r="C22" s="21">
        <v>3388</v>
      </c>
      <c r="D22" s="21">
        <v>3807</v>
      </c>
      <c r="E22" s="21">
        <v>7764</v>
      </c>
    </row>
    <row r="23" spans="1:5" ht="15">
      <c r="A23" s="1" t="s">
        <v>20</v>
      </c>
      <c r="B23" s="7">
        <v>38650702</v>
      </c>
      <c r="C23" s="21">
        <v>2825</v>
      </c>
      <c r="D23" s="21">
        <v>3336</v>
      </c>
      <c r="E23" s="21">
        <v>10104</v>
      </c>
    </row>
    <row r="24" spans="1:5" ht="15">
      <c r="A24" s="1" t="s">
        <v>21</v>
      </c>
      <c r="B24" s="7">
        <v>36873982</v>
      </c>
      <c r="C24" s="21">
        <v>2100</v>
      </c>
      <c r="D24" s="21">
        <v>2550</v>
      </c>
      <c r="E24" s="21">
        <v>5072</v>
      </c>
    </row>
    <row r="25" spans="1:5" ht="15">
      <c r="A25" s="1" t="s">
        <v>22</v>
      </c>
      <c r="B25" s="7">
        <v>26302324</v>
      </c>
      <c r="C25" s="21">
        <v>1855</v>
      </c>
      <c r="D25" s="21">
        <v>2309</v>
      </c>
      <c r="E25" s="21">
        <v>6946</v>
      </c>
    </row>
    <row r="26" spans="1:5" ht="15">
      <c r="A26" s="1" t="s">
        <v>23</v>
      </c>
      <c r="B26" s="7">
        <v>40956838</v>
      </c>
      <c r="C26" s="21">
        <v>2805</v>
      </c>
      <c r="D26" s="21">
        <v>3076</v>
      </c>
      <c r="E26" s="21">
        <v>7049</v>
      </c>
    </row>
    <row r="27" spans="1:5" ht="15">
      <c r="A27" s="1" t="s">
        <v>24</v>
      </c>
      <c r="B27" s="7">
        <v>45098932</v>
      </c>
      <c r="C27" s="21">
        <v>2601</v>
      </c>
      <c r="D27" s="21">
        <v>3428</v>
      </c>
      <c r="E27" s="21">
        <v>11523</v>
      </c>
    </row>
    <row r="28" spans="1:5" ht="15">
      <c r="A28" s="1" t="s">
        <v>25</v>
      </c>
      <c r="B28" s="7">
        <v>29709967</v>
      </c>
      <c r="C28" s="21">
        <v>2451</v>
      </c>
      <c r="D28" s="21">
        <v>2819</v>
      </c>
      <c r="E28" s="21">
        <v>5064</v>
      </c>
    </row>
    <row r="29" spans="1:5" ht="15">
      <c r="A29" s="1"/>
      <c r="B29" s="7"/>
      <c r="C29" s="21"/>
      <c r="D29" s="21"/>
      <c r="E29" s="21"/>
    </row>
    <row r="30" spans="1:5" ht="15">
      <c r="A30" s="1" t="s">
        <v>26</v>
      </c>
      <c r="B30" s="7"/>
      <c r="C30" s="21"/>
      <c r="D30" s="21"/>
      <c r="E30" s="21"/>
    </row>
    <row r="31" spans="1:5" ht="15">
      <c r="A31" s="1" t="s">
        <v>27</v>
      </c>
      <c r="B31" s="7">
        <v>71621589</v>
      </c>
      <c r="C31" s="21">
        <v>5952</v>
      </c>
      <c r="D31" s="21">
        <v>6547</v>
      </c>
      <c r="E31" s="21">
        <v>13682</v>
      </c>
    </row>
    <row r="32" spans="1:5" ht="15">
      <c r="A32" s="1" t="s">
        <v>28</v>
      </c>
      <c r="B32" s="7">
        <v>111104536</v>
      </c>
      <c r="C32" s="21">
        <v>11165</v>
      </c>
      <c r="D32" s="21">
        <v>11354</v>
      </c>
      <c r="E32" s="21">
        <v>20953</v>
      </c>
    </row>
    <row r="33" spans="1:12" ht="15">
      <c r="A33" s="1" t="s">
        <v>29</v>
      </c>
      <c r="B33" s="7">
        <v>86900060</v>
      </c>
      <c r="C33" s="21">
        <v>9032</v>
      </c>
      <c r="D33" s="21">
        <v>10123</v>
      </c>
      <c r="E33" s="21">
        <v>19445</v>
      </c>
    </row>
    <row r="34" spans="1:12" ht="15">
      <c r="A34" s="1" t="s">
        <v>30</v>
      </c>
      <c r="B34" s="7">
        <v>58145800</v>
      </c>
      <c r="C34" s="21">
        <v>5221</v>
      </c>
      <c r="D34" s="21">
        <v>6268</v>
      </c>
      <c r="E34" s="21">
        <v>12732</v>
      </c>
    </row>
    <row r="35" spans="1:12" ht="15">
      <c r="A35" s="1" t="s">
        <v>31</v>
      </c>
      <c r="B35" s="7">
        <v>70694570</v>
      </c>
      <c r="C35" s="21">
        <v>4995</v>
      </c>
      <c r="D35" s="21">
        <v>6360</v>
      </c>
      <c r="E35" s="21">
        <v>12970</v>
      </c>
    </row>
    <row r="36" spans="1:12" ht="15">
      <c r="A36" s="1" t="s">
        <v>32</v>
      </c>
      <c r="B36" s="7">
        <v>83469589</v>
      </c>
      <c r="C36" s="21">
        <v>7851</v>
      </c>
      <c r="D36" s="21">
        <v>9598</v>
      </c>
      <c r="E36" s="21">
        <v>31579</v>
      </c>
    </row>
    <row r="37" spans="1:12" ht="15">
      <c r="A37" s="1" t="s">
        <v>33</v>
      </c>
      <c r="B37" s="7">
        <v>102697433</v>
      </c>
      <c r="C37" s="21">
        <v>7904</v>
      </c>
      <c r="D37" s="21">
        <v>9762</v>
      </c>
      <c r="E37" s="21">
        <v>19177</v>
      </c>
    </row>
    <row r="38" spans="1:12" ht="15">
      <c r="A38" s="1" t="s">
        <v>34</v>
      </c>
      <c r="B38" s="7">
        <v>124764546</v>
      </c>
      <c r="C38" s="21">
        <v>7710</v>
      </c>
      <c r="D38" s="21">
        <v>9266</v>
      </c>
      <c r="E38" s="21">
        <v>58419</v>
      </c>
    </row>
    <row r="39" spans="1:12" ht="15">
      <c r="A39" s="1"/>
      <c r="B39" s="7"/>
      <c r="C39" s="21"/>
      <c r="D39" s="21"/>
      <c r="E39" s="21"/>
    </row>
    <row r="40" spans="1:12" ht="15">
      <c r="A40" s="1" t="s">
        <v>35</v>
      </c>
      <c r="B40" s="7"/>
      <c r="C40" s="21"/>
      <c r="D40" s="21"/>
      <c r="E40" s="21"/>
    </row>
    <row r="41" spans="1:12" ht="15">
      <c r="A41" s="1" t="s">
        <v>36</v>
      </c>
      <c r="B41" s="7">
        <v>123214626</v>
      </c>
      <c r="C41" s="21">
        <v>8971</v>
      </c>
      <c r="D41" s="21">
        <v>10913</v>
      </c>
      <c r="E41" s="21">
        <v>23353</v>
      </c>
    </row>
    <row r="42" spans="1:12" ht="15">
      <c r="A42" s="1" t="s">
        <v>37</v>
      </c>
      <c r="B42" s="7">
        <v>132532216</v>
      </c>
      <c r="C42" s="21">
        <v>14345</v>
      </c>
      <c r="D42" s="21">
        <v>17982</v>
      </c>
      <c r="E42" s="21">
        <v>37714</v>
      </c>
    </row>
    <row r="43" spans="1:12" ht="15">
      <c r="A43" s="1" t="s">
        <v>38</v>
      </c>
      <c r="B43" s="7">
        <v>146775694</v>
      </c>
      <c r="C43" s="21">
        <v>12220</v>
      </c>
      <c r="D43" s="21">
        <v>12639</v>
      </c>
      <c r="E43" s="21">
        <v>32464</v>
      </c>
    </row>
    <row r="44" spans="1:12" ht="15">
      <c r="A44" s="1"/>
      <c r="B44" s="7"/>
      <c r="C44" s="21"/>
      <c r="D44" s="21"/>
      <c r="E44" s="21"/>
    </row>
    <row r="45" spans="1:12" ht="15">
      <c r="A45" s="3" t="s">
        <v>39</v>
      </c>
      <c r="B45" s="6">
        <v>1541789219</v>
      </c>
      <c r="C45" s="27">
        <v>124868</v>
      </c>
      <c r="D45" s="27">
        <v>145875</v>
      </c>
      <c r="E45" s="22">
        <v>365232</v>
      </c>
    </row>
    <row r="47" spans="1:12" ht="27.75" customHeight="1">
      <c r="A47" s="78" t="s">
        <v>232</v>
      </c>
      <c r="B47" s="78"/>
      <c r="C47" s="78"/>
      <c r="D47" s="78"/>
      <c r="E47" s="78"/>
      <c r="F47" s="57"/>
      <c r="G47" s="57"/>
      <c r="H47" s="57"/>
      <c r="I47" s="57"/>
      <c r="J47" s="57"/>
      <c r="K47" s="55"/>
      <c r="L47" s="56"/>
    </row>
  </sheetData>
  <mergeCells count="1">
    <mergeCell ref="A47:E4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8"/>
  <sheetViews>
    <sheetView showGridLines="0" workbookViewId="0"/>
  </sheetViews>
  <sheetFormatPr defaultColWidth="9.140625" defaultRowHeight="12" customHeight="1"/>
  <cols>
    <col min="1" max="1" width="45.85546875" customWidth="1"/>
    <col min="2" max="2" width="14.42578125" customWidth="1"/>
    <col min="3" max="3" width="9" customWidth="1"/>
    <col min="4" max="4" width="14.42578125" customWidth="1"/>
    <col min="5" max="5" width="8.5703125" customWidth="1"/>
    <col min="6" max="7" width="11" customWidth="1"/>
  </cols>
  <sheetData>
    <row r="1" spans="1:7">
      <c r="A1" s="1" t="s">
        <v>242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8" t="s">
        <v>40</v>
      </c>
      <c r="B3" s="12" t="s">
        <v>40</v>
      </c>
      <c r="C3" s="12" t="s">
        <v>92</v>
      </c>
      <c r="D3" s="12" t="s">
        <v>40</v>
      </c>
      <c r="E3" s="12" t="s">
        <v>92</v>
      </c>
      <c r="F3" s="12" t="s">
        <v>40</v>
      </c>
      <c r="G3" s="12" t="s">
        <v>92</v>
      </c>
    </row>
    <row r="4" spans="1:7">
      <c r="A4" s="9" t="s">
        <v>93</v>
      </c>
      <c r="B4" s="13" t="s">
        <v>48</v>
      </c>
      <c r="C4" s="13" t="s">
        <v>69</v>
      </c>
      <c r="D4" s="13" t="s">
        <v>49</v>
      </c>
      <c r="E4" s="13" t="s">
        <v>69</v>
      </c>
      <c r="F4" s="13" t="s">
        <v>2</v>
      </c>
      <c r="G4" s="13" t="s">
        <v>69</v>
      </c>
    </row>
    <row r="5" spans="1:7">
      <c r="A5" s="1"/>
      <c r="B5" s="1"/>
      <c r="C5" s="1"/>
      <c r="D5" s="1"/>
      <c r="E5" s="1"/>
      <c r="F5" s="1"/>
      <c r="G5" s="1"/>
    </row>
    <row r="6" spans="1:7">
      <c r="A6" s="1" t="s">
        <v>94</v>
      </c>
      <c r="B6" s="21">
        <v>77363</v>
      </c>
      <c r="C6" s="16">
        <v>0.57799999999999996</v>
      </c>
      <c r="D6" s="30">
        <v>73351</v>
      </c>
      <c r="E6" s="16">
        <v>0.58499999999999996</v>
      </c>
      <c r="F6" s="30">
        <v>72619</v>
      </c>
      <c r="G6" s="16">
        <v>0.58199999999999996</v>
      </c>
    </row>
    <row r="7" spans="1:7">
      <c r="A7" s="1"/>
      <c r="B7" s="21"/>
      <c r="C7" s="16"/>
      <c r="D7" s="30"/>
      <c r="E7" s="16"/>
      <c r="F7" s="30"/>
      <c r="G7" s="16"/>
    </row>
    <row r="8" spans="1:7">
      <c r="A8" s="1" t="s">
        <v>95</v>
      </c>
      <c r="B8" s="21">
        <v>26595</v>
      </c>
      <c r="C8" s="16">
        <v>0.19900000000000001</v>
      </c>
      <c r="D8" s="30">
        <v>24375</v>
      </c>
      <c r="E8" s="16">
        <v>0.19400000000000001</v>
      </c>
      <c r="F8" s="30">
        <v>23247</v>
      </c>
      <c r="G8" s="16">
        <v>0.186</v>
      </c>
    </row>
    <row r="9" spans="1:7">
      <c r="A9" s="1"/>
      <c r="B9" s="21"/>
      <c r="C9" s="16"/>
      <c r="D9" s="30"/>
      <c r="E9" s="16"/>
      <c r="F9" s="30"/>
      <c r="G9" s="16"/>
    </row>
    <row r="10" spans="1:7">
      <c r="A10" s="1" t="s">
        <v>96</v>
      </c>
      <c r="B10" s="21">
        <v>6627</v>
      </c>
      <c r="C10" s="16">
        <v>4.9000000000000002E-2</v>
      </c>
      <c r="D10" s="30">
        <v>6462</v>
      </c>
      <c r="E10" s="16">
        <v>5.1999999999999998E-2</v>
      </c>
      <c r="F10" s="30">
        <v>8831</v>
      </c>
      <c r="G10" s="16">
        <v>7.0999999999999994E-2</v>
      </c>
    </row>
    <row r="11" spans="1:7">
      <c r="A11" s="1"/>
      <c r="B11" s="21"/>
      <c r="C11" s="16"/>
      <c r="D11" s="30"/>
      <c r="E11" s="16"/>
      <c r="F11" s="30"/>
      <c r="G11" s="16"/>
    </row>
    <row r="12" spans="1:7">
      <c r="A12" s="1" t="s">
        <v>97</v>
      </c>
      <c r="B12" s="21">
        <v>10602</v>
      </c>
      <c r="C12" s="16">
        <v>7.9000000000000001E-2</v>
      </c>
      <c r="D12" s="30">
        <v>10178</v>
      </c>
      <c r="E12" s="16">
        <v>8.1000000000000003E-2</v>
      </c>
      <c r="F12" s="30">
        <v>10184</v>
      </c>
      <c r="G12" s="16">
        <v>8.2000000000000003E-2</v>
      </c>
    </row>
    <row r="13" spans="1:7">
      <c r="A13" s="1"/>
      <c r="B13" s="21"/>
      <c r="C13" s="16"/>
      <c r="D13" s="30"/>
      <c r="E13" s="16"/>
      <c r="F13" s="30"/>
      <c r="G13" s="16"/>
    </row>
    <row r="14" spans="1:7">
      <c r="A14" s="1" t="s">
        <v>98</v>
      </c>
      <c r="B14" s="21">
        <v>11693</v>
      </c>
      <c r="C14" s="16">
        <v>8.6999999999999994E-2</v>
      </c>
      <c r="D14" s="30">
        <v>9920</v>
      </c>
      <c r="E14" s="16">
        <v>7.9000000000000001E-2</v>
      </c>
      <c r="F14" s="30">
        <v>8751</v>
      </c>
      <c r="G14" s="16">
        <v>7.0000000000000007E-2</v>
      </c>
    </row>
    <row r="15" spans="1:7">
      <c r="A15" s="1"/>
      <c r="B15" s="21"/>
      <c r="C15" s="16"/>
      <c r="D15" s="30"/>
      <c r="E15" s="16"/>
      <c r="F15" s="30"/>
      <c r="G15" s="16"/>
    </row>
    <row r="16" spans="1:7">
      <c r="A16" s="58" t="s">
        <v>231</v>
      </c>
      <c r="B16" s="21">
        <v>743</v>
      </c>
      <c r="C16" s="16">
        <v>6.0000000000000001E-3</v>
      </c>
      <c r="D16" s="30">
        <v>1106</v>
      </c>
      <c r="E16" s="16">
        <v>8.9999999999999993E-3</v>
      </c>
      <c r="F16" s="30">
        <v>1244</v>
      </c>
      <c r="G16" s="16">
        <v>0.01</v>
      </c>
    </row>
    <row r="17" spans="1:7">
      <c r="A17" s="1"/>
      <c r="B17" s="21"/>
      <c r="C17" s="16"/>
      <c r="D17" s="30"/>
      <c r="E17" s="16"/>
      <c r="F17" s="30"/>
      <c r="G17" s="16"/>
    </row>
    <row r="18" spans="1:7">
      <c r="A18" s="28" t="s">
        <v>99</v>
      </c>
      <c r="B18" s="29">
        <v>133895</v>
      </c>
      <c r="C18" s="3"/>
      <c r="D18" s="29">
        <v>125388</v>
      </c>
      <c r="E18" s="3"/>
      <c r="F18" s="29">
        <v>124868</v>
      </c>
      <c r="G18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8"/>
  <sheetViews>
    <sheetView showGridLines="0" workbookViewId="0"/>
  </sheetViews>
  <sheetFormatPr defaultColWidth="9.140625" defaultRowHeight="12" customHeight="1"/>
  <cols>
    <col min="1" max="1" width="45.5703125" customWidth="1"/>
    <col min="2" max="3" width="12.42578125" customWidth="1"/>
    <col min="4" max="4" width="14.42578125" customWidth="1"/>
    <col min="5" max="5" width="8.140625" customWidth="1"/>
    <col min="6" max="7" width="12.42578125" customWidth="1"/>
  </cols>
  <sheetData>
    <row r="1" spans="1:7">
      <c r="A1" s="1" t="s">
        <v>243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8" t="s">
        <v>40</v>
      </c>
      <c r="B3" s="12" t="s">
        <v>40</v>
      </c>
      <c r="C3" s="12" t="s">
        <v>92</v>
      </c>
      <c r="D3" s="12" t="s">
        <v>40</v>
      </c>
      <c r="E3" s="12" t="s">
        <v>92</v>
      </c>
      <c r="F3" s="12" t="s">
        <v>40</v>
      </c>
      <c r="G3" s="12" t="s">
        <v>92</v>
      </c>
    </row>
    <row r="4" spans="1:7">
      <c r="A4" s="9" t="s">
        <v>93</v>
      </c>
      <c r="B4" s="13" t="s">
        <v>48</v>
      </c>
      <c r="C4" s="13" t="s">
        <v>69</v>
      </c>
      <c r="D4" s="13" t="s">
        <v>49</v>
      </c>
      <c r="E4" s="13" t="s">
        <v>69</v>
      </c>
      <c r="F4" s="13" t="s">
        <v>2</v>
      </c>
      <c r="G4" s="13" t="s">
        <v>69</v>
      </c>
    </row>
    <row r="5" spans="1:7">
      <c r="A5" s="1"/>
      <c r="B5" s="1"/>
      <c r="C5" s="1"/>
      <c r="D5" s="1"/>
      <c r="E5" s="1"/>
      <c r="F5" s="1"/>
      <c r="G5" s="1"/>
    </row>
    <row r="6" spans="1:7">
      <c r="A6" s="1" t="s">
        <v>94</v>
      </c>
      <c r="B6" s="30">
        <v>86073</v>
      </c>
      <c r="C6" s="16">
        <v>0.54400000000000004</v>
      </c>
      <c r="D6" s="30">
        <v>81410</v>
      </c>
      <c r="E6" s="16">
        <v>0.54800000000000004</v>
      </c>
      <c r="F6" s="31">
        <v>79420</v>
      </c>
      <c r="G6" s="16">
        <v>0.54400000000000004</v>
      </c>
    </row>
    <row r="7" spans="1:7">
      <c r="A7" s="1"/>
      <c r="B7" s="30"/>
      <c r="C7" s="16"/>
      <c r="D7" s="30"/>
      <c r="E7" s="16"/>
      <c r="F7" s="31"/>
      <c r="G7" s="16"/>
    </row>
    <row r="8" spans="1:7">
      <c r="A8" s="1" t="s">
        <v>95</v>
      </c>
      <c r="B8" s="30">
        <v>30709</v>
      </c>
      <c r="C8" s="16">
        <v>0.19400000000000001</v>
      </c>
      <c r="D8" s="30">
        <v>28110</v>
      </c>
      <c r="E8" s="16">
        <v>0.189</v>
      </c>
      <c r="F8" s="31">
        <v>26747</v>
      </c>
      <c r="G8" s="16">
        <v>0.183</v>
      </c>
    </row>
    <row r="9" spans="1:7">
      <c r="A9" s="1"/>
      <c r="B9" s="30"/>
      <c r="C9" s="16"/>
      <c r="D9" s="30"/>
      <c r="E9" s="16"/>
      <c r="F9" s="31"/>
      <c r="G9" s="16"/>
    </row>
    <row r="10" spans="1:7">
      <c r="A10" s="1" t="s">
        <v>96</v>
      </c>
      <c r="B10" s="30">
        <v>9418</v>
      </c>
      <c r="C10" s="16">
        <v>0.06</v>
      </c>
      <c r="D10" s="30">
        <v>9360</v>
      </c>
      <c r="E10" s="16">
        <v>6.3E-2</v>
      </c>
      <c r="F10" s="31">
        <v>10529</v>
      </c>
      <c r="G10" s="16">
        <v>7.1999999999999995E-2</v>
      </c>
    </row>
    <row r="11" spans="1:7">
      <c r="A11" s="1"/>
      <c r="B11" s="30"/>
      <c r="C11" s="16"/>
      <c r="D11" s="30"/>
      <c r="E11" s="16"/>
      <c r="F11" s="31"/>
      <c r="G11" s="16"/>
    </row>
    <row r="12" spans="1:7">
      <c r="A12" s="1" t="s">
        <v>97</v>
      </c>
      <c r="B12" s="30">
        <v>17050</v>
      </c>
      <c r="C12" s="16">
        <v>0.108</v>
      </c>
      <c r="D12" s="30">
        <v>16480</v>
      </c>
      <c r="E12" s="16">
        <v>0.111</v>
      </c>
      <c r="F12" s="31">
        <v>16746</v>
      </c>
      <c r="G12" s="16">
        <v>0.115</v>
      </c>
    </row>
    <row r="13" spans="1:7">
      <c r="A13" s="1"/>
      <c r="B13" s="30"/>
      <c r="C13" s="16"/>
      <c r="D13" s="30"/>
      <c r="E13" s="16"/>
      <c r="F13" s="31"/>
      <c r="G13" s="16"/>
    </row>
    <row r="14" spans="1:7">
      <c r="A14" s="1" t="s">
        <v>98</v>
      </c>
      <c r="B14" s="30">
        <v>12449</v>
      </c>
      <c r="C14" s="16">
        <v>7.9000000000000001E-2</v>
      </c>
      <c r="D14" s="30">
        <v>10647</v>
      </c>
      <c r="E14" s="16">
        <v>7.1999999999999995E-2</v>
      </c>
      <c r="F14" s="31">
        <v>9372</v>
      </c>
      <c r="G14" s="16">
        <v>6.4000000000000001E-2</v>
      </c>
    </row>
    <row r="15" spans="1:7">
      <c r="A15" s="1"/>
      <c r="B15" s="30"/>
      <c r="C15" s="16"/>
      <c r="D15" s="30"/>
      <c r="E15" s="16"/>
      <c r="F15" s="31"/>
      <c r="G15" s="16"/>
    </row>
    <row r="16" spans="1:7">
      <c r="A16" s="58" t="s">
        <v>231</v>
      </c>
      <c r="B16" s="30">
        <v>2561</v>
      </c>
      <c r="C16" s="16">
        <v>1.6E-2</v>
      </c>
      <c r="D16" s="30">
        <v>2566</v>
      </c>
      <c r="E16" s="16">
        <v>1.7000000000000001E-2</v>
      </c>
      <c r="F16" s="31">
        <v>3059</v>
      </c>
      <c r="G16" s="16">
        <v>2.1000000000000001E-2</v>
      </c>
    </row>
    <row r="17" spans="1:7">
      <c r="A17" s="1"/>
      <c r="B17" s="30"/>
      <c r="C17" s="16"/>
      <c r="D17" s="30"/>
      <c r="E17" s="16"/>
      <c r="F17" s="31"/>
      <c r="G17" s="16"/>
    </row>
    <row r="18" spans="1:7">
      <c r="A18" s="28" t="s">
        <v>99</v>
      </c>
      <c r="B18" s="29">
        <v>158255</v>
      </c>
      <c r="C18" s="3"/>
      <c r="D18" s="29">
        <v>148570</v>
      </c>
      <c r="E18" s="3"/>
      <c r="F18" s="29">
        <v>145875</v>
      </c>
      <c r="G18" s="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9"/>
  <sheetViews>
    <sheetView showGridLines="0" workbookViewId="0"/>
  </sheetViews>
  <sheetFormatPr defaultColWidth="9.140625" defaultRowHeight="12" customHeight="1"/>
  <cols>
    <col min="1" max="1" width="45.140625" customWidth="1"/>
    <col min="2" max="2" width="19" customWidth="1"/>
    <col min="3" max="3" width="19.85546875" customWidth="1"/>
    <col min="4" max="4" width="19.42578125" customWidth="1"/>
    <col min="5" max="5" width="19.85546875" customWidth="1"/>
  </cols>
  <sheetData>
    <row r="1" spans="1:5">
      <c r="A1" s="1" t="s">
        <v>244</v>
      </c>
      <c r="B1" s="1"/>
      <c r="C1" s="1"/>
      <c r="D1" s="1"/>
      <c r="E1" s="1"/>
    </row>
    <row r="2" spans="1:5">
      <c r="A2" s="1" t="s">
        <v>2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8" t="s">
        <v>40</v>
      </c>
      <c r="B4" s="12" t="s">
        <v>100</v>
      </c>
      <c r="C4" s="12" t="s">
        <v>101</v>
      </c>
      <c r="D4" s="12" t="s">
        <v>102</v>
      </c>
      <c r="E4" s="12" t="s">
        <v>103</v>
      </c>
    </row>
    <row r="5" spans="1:5">
      <c r="A5" s="9" t="s">
        <v>93</v>
      </c>
      <c r="B5" s="13" t="s">
        <v>104</v>
      </c>
      <c r="C5" s="13" t="s">
        <v>105</v>
      </c>
      <c r="D5" s="13" t="s">
        <v>106</v>
      </c>
      <c r="E5" s="13" t="s">
        <v>107</v>
      </c>
    </row>
    <row r="6" spans="1:5">
      <c r="A6" s="1"/>
      <c r="B6" s="1"/>
      <c r="C6" s="1"/>
      <c r="D6" s="1"/>
      <c r="E6" s="1"/>
    </row>
    <row r="7" spans="1:5">
      <c r="A7" s="1" t="s">
        <v>94</v>
      </c>
      <c r="B7" s="33">
        <v>1.0900000000000001</v>
      </c>
      <c r="C7" s="35">
        <v>17.5</v>
      </c>
      <c r="D7" s="21">
        <v>38121565</v>
      </c>
      <c r="E7" s="21">
        <v>2178560</v>
      </c>
    </row>
    <row r="8" spans="1:5">
      <c r="A8" s="1"/>
      <c r="B8" s="33"/>
      <c r="C8" s="35"/>
      <c r="D8" s="21"/>
      <c r="E8" s="21"/>
    </row>
    <row r="9" spans="1:5">
      <c r="A9" s="1" t="s">
        <v>95</v>
      </c>
      <c r="B9" s="33">
        <v>1.1499999999999999</v>
      </c>
      <c r="C9" s="35">
        <v>18.399999999999999</v>
      </c>
      <c r="D9" s="21">
        <v>12839350</v>
      </c>
      <c r="E9" s="21">
        <v>697299</v>
      </c>
    </row>
    <row r="10" spans="1:5">
      <c r="A10" s="1"/>
      <c r="B10" s="33"/>
      <c r="C10" s="35"/>
      <c r="D10" s="21"/>
      <c r="E10" s="21"/>
    </row>
    <row r="11" spans="1:5">
      <c r="A11" s="1" t="s">
        <v>96</v>
      </c>
      <c r="B11" s="33">
        <v>1.19</v>
      </c>
      <c r="C11" s="35">
        <v>19.100000000000001</v>
      </c>
      <c r="D11" s="21">
        <v>5054930</v>
      </c>
      <c r="E11" s="21">
        <v>264915</v>
      </c>
    </row>
    <row r="12" spans="1:5">
      <c r="A12" s="1"/>
      <c r="B12" s="33"/>
      <c r="C12" s="35"/>
      <c r="D12" s="21"/>
      <c r="E12" s="21"/>
    </row>
    <row r="13" spans="1:5">
      <c r="A13" s="1" t="s">
        <v>97</v>
      </c>
      <c r="B13" s="33">
        <v>1.64</v>
      </c>
      <c r="C13" s="35">
        <v>26.3</v>
      </c>
      <c r="D13" s="21">
        <v>8037602</v>
      </c>
      <c r="E13" s="21">
        <v>305497</v>
      </c>
    </row>
    <row r="14" spans="1:5">
      <c r="A14" s="1"/>
      <c r="B14" s="33"/>
      <c r="C14" s="35"/>
      <c r="D14" s="21"/>
      <c r="E14" s="21"/>
    </row>
    <row r="15" spans="1:5">
      <c r="A15" s="1" t="s">
        <v>98</v>
      </c>
      <c r="B15" s="33">
        <v>1.07</v>
      </c>
      <c r="C15" s="35">
        <v>17.100000000000001</v>
      </c>
      <c r="D15" s="21">
        <v>4498697</v>
      </c>
      <c r="E15" s="21">
        <v>262473</v>
      </c>
    </row>
    <row r="16" spans="1:5">
      <c r="A16" s="1"/>
      <c r="B16" s="33"/>
      <c r="C16" s="35"/>
      <c r="D16" s="21"/>
      <c r="E16" s="21"/>
    </row>
    <row r="17" spans="1:5">
      <c r="A17" s="58" t="s">
        <v>231</v>
      </c>
      <c r="B17" s="33">
        <v>3.49</v>
      </c>
      <c r="C17" s="35">
        <v>55.8</v>
      </c>
      <c r="D17" s="21">
        <v>2084704</v>
      </c>
      <c r="E17" s="21">
        <v>37352</v>
      </c>
    </row>
    <row r="18" spans="1:5">
      <c r="A18" s="1"/>
      <c r="B18" s="33"/>
      <c r="C18" s="35"/>
      <c r="D18" s="21"/>
      <c r="E18" s="21"/>
    </row>
    <row r="19" spans="1:5">
      <c r="A19" s="32" t="s">
        <v>99</v>
      </c>
      <c r="B19" s="34">
        <v>1.17</v>
      </c>
      <c r="C19" s="32">
        <v>18.7</v>
      </c>
      <c r="D19" s="22">
        <v>70020943</v>
      </c>
      <c r="E19" s="22">
        <v>3746096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showGridLines="0" workbookViewId="0"/>
  </sheetViews>
  <sheetFormatPr defaultColWidth="9.140625" defaultRowHeight="12" customHeight="1"/>
  <cols>
    <col min="1" max="1" width="20.42578125" customWidth="1"/>
    <col min="2" max="10" width="11.42578125" customWidth="1"/>
    <col min="11" max="11" width="10.140625" customWidth="1"/>
  </cols>
  <sheetData>
    <row r="1" spans="1:11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8"/>
      <c r="B3" s="12" t="s">
        <v>40</v>
      </c>
      <c r="C3" s="12" t="s">
        <v>40</v>
      </c>
      <c r="D3" s="12" t="s">
        <v>40</v>
      </c>
      <c r="E3" s="12" t="s">
        <v>40</v>
      </c>
      <c r="F3" s="12" t="s">
        <v>40</v>
      </c>
      <c r="G3" s="12" t="s">
        <v>40</v>
      </c>
      <c r="H3" s="12" t="s">
        <v>40</v>
      </c>
      <c r="I3" s="12" t="s">
        <v>40</v>
      </c>
      <c r="J3" s="12" t="s">
        <v>40</v>
      </c>
      <c r="K3" s="12" t="s">
        <v>41</v>
      </c>
    </row>
    <row r="4" spans="1:11">
      <c r="A4" s="9"/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3" t="s">
        <v>47</v>
      </c>
      <c r="H4" s="13" t="s">
        <v>48</v>
      </c>
      <c r="I4" s="13" t="s">
        <v>49</v>
      </c>
      <c r="J4" s="13" t="s">
        <v>2</v>
      </c>
      <c r="K4" s="13" t="s">
        <v>50</v>
      </c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 t="s">
        <v>8</v>
      </c>
      <c r="B6" s="5">
        <v>3671</v>
      </c>
      <c r="C6" s="5">
        <v>3439</v>
      </c>
      <c r="D6" s="5">
        <v>3549</v>
      </c>
      <c r="E6" s="5">
        <v>3634</v>
      </c>
      <c r="F6" s="5">
        <v>4050</v>
      </c>
      <c r="G6" s="5">
        <v>4692</v>
      </c>
      <c r="H6" s="5">
        <v>5295</v>
      </c>
      <c r="I6" s="5">
        <v>5674</v>
      </c>
      <c r="J6" s="5">
        <v>5447</v>
      </c>
      <c r="K6" s="16">
        <v>-0.04</v>
      </c>
    </row>
    <row r="7" spans="1:11">
      <c r="A7" s="1" t="s">
        <v>9</v>
      </c>
      <c r="B7" s="5">
        <v>3030</v>
      </c>
      <c r="C7" s="5">
        <v>2606</v>
      </c>
      <c r="D7" s="5">
        <v>2529</v>
      </c>
      <c r="E7" s="5">
        <v>2463</v>
      </c>
      <c r="F7" s="5">
        <v>2971</v>
      </c>
      <c r="G7" s="5">
        <v>3273</v>
      </c>
      <c r="H7" s="5">
        <v>4428</v>
      </c>
      <c r="I7" s="5">
        <v>5393</v>
      </c>
      <c r="J7" s="5">
        <v>5441</v>
      </c>
      <c r="K7" s="16">
        <v>8.9999999999999993E-3</v>
      </c>
    </row>
    <row r="8" spans="1:11">
      <c r="A8" s="1" t="s">
        <v>27</v>
      </c>
      <c r="B8" s="5">
        <v>1855</v>
      </c>
      <c r="C8" s="5">
        <v>1700</v>
      </c>
      <c r="D8" s="5">
        <v>1729</v>
      </c>
      <c r="E8" s="5">
        <v>1728</v>
      </c>
      <c r="F8" s="5">
        <v>1914</v>
      </c>
      <c r="G8" s="5">
        <v>2086</v>
      </c>
      <c r="H8" s="5">
        <v>2266</v>
      </c>
      <c r="I8" s="5">
        <v>2438</v>
      </c>
      <c r="J8" s="5">
        <v>2505</v>
      </c>
      <c r="K8" s="16">
        <v>2.7E-2</v>
      </c>
    </row>
    <row r="9" spans="1:11">
      <c r="A9" s="1" t="s">
        <v>10</v>
      </c>
      <c r="B9" s="5">
        <v>2121</v>
      </c>
      <c r="C9" s="5">
        <v>1986</v>
      </c>
      <c r="D9" s="5">
        <v>2357</v>
      </c>
      <c r="E9" s="5">
        <v>2283</v>
      </c>
      <c r="F9" s="5">
        <v>2592</v>
      </c>
      <c r="G9" s="5">
        <v>3277</v>
      </c>
      <c r="H9" s="5">
        <v>3877</v>
      </c>
      <c r="I9" s="5">
        <v>3999</v>
      </c>
      <c r="J9" s="5">
        <v>3815</v>
      </c>
      <c r="K9" s="16">
        <v>-4.5999999999999999E-2</v>
      </c>
    </row>
    <row r="10" spans="1:11">
      <c r="A10" s="1"/>
      <c r="B10" s="5"/>
      <c r="C10" s="5"/>
      <c r="D10" s="5"/>
      <c r="E10" s="5"/>
      <c r="F10" s="5"/>
      <c r="G10" s="5"/>
      <c r="H10" s="5"/>
      <c r="I10" s="5"/>
      <c r="J10" s="5"/>
      <c r="K10" s="16"/>
    </row>
    <row r="11" spans="1:11">
      <c r="A11" s="1" t="s">
        <v>11</v>
      </c>
      <c r="B11" s="5">
        <v>5334</v>
      </c>
      <c r="C11" s="5">
        <v>4693</v>
      </c>
      <c r="D11" s="5">
        <v>4446</v>
      </c>
      <c r="E11" s="5">
        <v>4807</v>
      </c>
      <c r="F11" s="5">
        <v>5313</v>
      </c>
      <c r="G11" s="5">
        <v>5366</v>
      </c>
      <c r="H11" s="5">
        <v>5509</v>
      </c>
      <c r="I11" s="5">
        <v>6037</v>
      </c>
      <c r="J11" s="5">
        <v>5824</v>
      </c>
      <c r="K11" s="16">
        <v>-3.5000000000000003E-2</v>
      </c>
    </row>
    <row r="12" spans="1:11">
      <c r="A12" s="1" t="s">
        <v>28</v>
      </c>
      <c r="B12" s="5">
        <v>1609</v>
      </c>
      <c r="C12" s="5">
        <v>1418</v>
      </c>
      <c r="D12" s="5">
        <v>1398</v>
      </c>
      <c r="E12" s="5">
        <v>1442</v>
      </c>
      <c r="F12" s="5">
        <v>1576</v>
      </c>
      <c r="G12" s="5">
        <v>1634</v>
      </c>
      <c r="H12" s="5">
        <v>1848</v>
      </c>
      <c r="I12" s="5">
        <v>1999</v>
      </c>
      <c r="J12" s="5">
        <v>1653</v>
      </c>
      <c r="K12" s="16">
        <v>-0.17299999999999999</v>
      </c>
    </row>
    <row r="13" spans="1:11">
      <c r="A13" s="1" t="s">
        <v>29</v>
      </c>
      <c r="B13" s="5">
        <v>1895</v>
      </c>
      <c r="C13" s="5">
        <v>1625</v>
      </c>
      <c r="D13" s="5">
        <v>1580</v>
      </c>
      <c r="E13" s="5">
        <v>1579</v>
      </c>
      <c r="F13" s="5">
        <v>1705</v>
      </c>
      <c r="G13" s="5">
        <v>2151</v>
      </c>
      <c r="H13" s="5">
        <v>2246</v>
      </c>
      <c r="I13" s="5">
        <v>2460</v>
      </c>
      <c r="J13" s="5">
        <v>2455</v>
      </c>
      <c r="K13" s="16">
        <v>-2E-3</v>
      </c>
    </row>
    <row r="14" spans="1:11">
      <c r="A14" s="1" t="s">
        <v>19</v>
      </c>
      <c r="B14" s="5">
        <v>2433</v>
      </c>
      <c r="C14" s="5">
        <v>1998</v>
      </c>
      <c r="D14" s="5">
        <v>2122</v>
      </c>
      <c r="E14" s="5">
        <v>2284</v>
      </c>
      <c r="F14" s="5">
        <v>2804</v>
      </c>
      <c r="G14" s="5">
        <v>3108</v>
      </c>
      <c r="H14" s="5">
        <v>3360</v>
      </c>
      <c r="I14" s="5">
        <v>3389</v>
      </c>
      <c r="J14" s="5">
        <v>3752</v>
      </c>
      <c r="K14" s="16">
        <v>0.107</v>
      </c>
    </row>
    <row r="15" spans="1:11">
      <c r="A15" s="1"/>
      <c r="B15" s="5"/>
      <c r="C15" s="5"/>
      <c r="D15" s="5"/>
      <c r="E15" s="5"/>
      <c r="F15" s="5"/>
      <c r="G15" s="5"/>
      <c r="H15" s="5"/>
      <c r="I15" s="5"/>
      <c r="J15" s="5"/>
      <c r="K15" s="16"/>
    </row>
    <row r="16" spans="1:11">
      <c r="A16" s="1" t="s">
        <v>30</v>
      </c>
      <c r="B16" s="5">
        <v>1673</v>
      </c>
      <c r="C16" s="5">
        <v>1520</v>
      </c>
      <c r="D16" s="5">
        <v>1473</v>
      </c>
      <c r="E16" s="5">
        <v>1553</v>
      </c>
      <c r="F16" s="5">
        <v>1694</v>
      </c>
      <c r="G16" s="5">
        <v>1936</v>
      </c>
      <c r="H16" s="5">
        <v>2165</v>
      </c>
      <c r="I16" s="5">
        <v>2358</v>
      </c>
      <c r="J16" s="5">
        <v>2466</v>
      </c>
      <c r="K16" s="16">
        <v>4.5999999999999999E-2</v>
      </c>
    </row>
    <row r="17" spans="1:11">
      <c r="A17" s="1" t="s">
        <v>20</v>
      </c>
      <c r="B17" s="5">
        <v>2558</v>
      </c>
      <c r="C17" s="5">
        <v>2239</v>
      </c>
      <c r="D17" s="5">
        <v>2195</v>
      </c>
      <c r="E17" s="5">
        <v>2167</v>
      </c>
      <c r="F17" s="5">
        <v>2378</v>
      </c>
      <c r="G17" s="5">
        <v>2627</v>
      </c>
      <c r="H17" s="5">
        <v>2932</v>
      </c>
      <c r="I17" s="5">
        <v>3472</v>
      </c>
      <c r="J17" s="5">
        <v>4282</v>
      </c>
      <c r="K17" s="16">
        <v>0.23300000000000001</v>
      </c>
    </row>
    <row r="18" spans="1:11">
      <c r="A18" s="1" t="s">
        <v>12</v>
      </c>
      <c r="B18" s="5">
        <v>2399</v>
      </c>
      <c r="C18" s="5">
        <v>1966</v>
      </c>
      <c r="D18" s="5">
        <v>2140</v>
      </c>
      <c r="E18" s="5">
        <v>2233</v>
      </c>
      <c r="F18" s="5">
        <v>2608</v>
      </c>
      <c r="G18" s="5">
        <v>2736</v>
      </c>
      <c r="H18" s="5">
        <v>3115</v>
      </c>
      <c r="I18" s="5">
        <v>3532</v>
      </c>
      <c r="J18" s="5">
        <v>3637</v>
      </c>
      <c r="K18" s="16">
        <v>0.03</v>
      </c>
    </row>
    <row r="19" spans="1:11">
      <c r="A19" s="1" t="s">
        <v>21</v>
      </c>
      <c r="B19" s="5">
        <v>2195</v>
      </c>
      <c r="C19" s="5">
        <v>1666</v>
      </c>
      <c r="D19" s="5">
        <v>1642</v>
      </c>
      <c r="E19" s="5">
        <v>1824</v>
      </c>
      <c r="F19" s="5">
        <v>1953</v>
      </c>
      <c r="G19" s="5">
        <v>2224</v>
      </c>
      <c r="H19" s="5">
        <v>2478</v>
      </c>
      <c r="I19" s="5">
        <v>2530</v>
      </c>
      <c r="J19" s="5">
        <v>2616</v>
      </c>
      <c r="K19" s="16">
        <v>3.4000000000000002E-2</v>
      </c>
    </row>
    <row r="20" spans="1:11">
      <c r="A20" s="1"/>
      <c r="B20" s="5"/>
      <c r="C20" s="5"/>
      <c r="D20" s="5"/>
      <c r="E20" s="5"/>
      <c r="F20" s="5"/>
      <c r="G20" s="5"/>
      <c r="H20" s="5"/>
      <c r="I20" s="5"/>
      <c r="J20" s="5"/>
      <c r="K20" s="16"/>
    </row>
    <row r="21" spans="1:11">
      <c r="A21" s="1" t="s">
        <v>36</v>
      </c>
      <c r="B21" s="5">
        <v>2283</v>
      </c>
      <c r="C21" s="5">
        <v>2077</v>
      </c>
      <c r="D21" s="5">
        <v>2042</v>
      </c>
      <c r="E21" s="5">
        <v>2165</v>
      </c>
      <c r="F21" s="5">
        <v>2445</v>
      </c>
      <c r="G21" s="5">
        <v>2640</v>
      </c>
      <c r="H21" s="5">
        <v>2994</v>
      </c>
      <c r="I21" s="5">
        <v>3296</v>
      </c>
      <c r="J21" s="5">
        <v>3531</v>
      </c>
      <c r="K21" s="16">
        <v>7.0999999999999994E-2</v>
      </c>
    </row>
    <row r="22" spans="1:11">
      <c r="A22" s="1" t="s">
        <v>37</v>
      </c>
      <c r="B22" s="5">
        <v>2069</v>
      </c>
      <c r="C22" s="5">
        <v>1899</v>
      </c>
      <c r="D22" s="5">
        <v>1912</v>
      </c>
      <c r="E22" s="5">
        <v>1907</v>
      </c>
      <c r="F22" s="5">
        <v>2003</v>
      </c>
      <c r="G22" s="5">
        <v>2093</v>
      </c>
      <c r="H22" s="5">
        <v>2208</v>
      </c>
      <c r="I22" s="5">
        <v>2325</v>
      </c>
      <c r="J22" s="5">
        <v>2348</v>
      </c>
      <c r="K22" s="16">
        <v>0.01</v>
      </c>
    </row>
    <row r="23" spans="1:11">
      <c r="A23" s="1" t="s">
        <v>13</v>
      </c>
      <c r="B23" s="5">
        <v>1437</v>
      </c>
      <c r="C23" s="5">
        <v>1231</v>
      </c>
      <c r="D23" s="5">
        <v>1219</v>
      </c>
      <c r="E23" s="5">
        <v>1337</v>
      </c>
      <c r="F23" s="5">
        <v>1560</v>
      </c>
      <c r="G23" s="5">
        <v>1700</v>
      </c>
      <c r="H23" s="5">
        <v>1822</v>
      </c>
      <c r="I23" s="5">
        <v>1936</v>
      </c>
      <c r="J23" s="5">
        <v>1927</v>
      </c>
      <c r="K23" s="16">
        <v>-5.0000000000000001E-3</v>
      </c>
    </row>
    <row r="24" spans="1:11">
      <c r="A24" s="1" t="s">
        <v>22</v>
      </c>
      <c r="B24" s="5">
        <v>1472</v>
      </c>
      <c r="C24" s="5">
        <v>1391</v>
      </c>
      <c r="D24" s="5">
        <v>1454</v>
      </c>
      <c r="E24" s="5">
        <v>1531</v>
      </c>
      <c r="F24" s="5">
        <v>1729</v>
      </c>
      <c r="G24" s="5">
        <v>1948</v>
      </c>
      <c r="H24" s="5">
        <v>2241</v>
      </c>
      <c r="I24" s="5">
        <v>3307</v>
      </c>
      <c r="J24" s="5">
        <v>2761</v>
      </c>
      <c r="K24" s="16">
        <v>-0.16500000000000001</v>
      </c>
    </row>
    <row r="25" spans="1:11">
      <c r="A25" s="1"/>
      <c r="B25" s="5"/>
      <c r="C25" s="5"/>
      <c r="D25" s="5"/>
      <c r="E25" s="5"/>
      <c r="F25" s="5"/>
      <c r="G25" s="5"/>
      <c r="H25" s="5"/>
      <c r="I25" s="5"/>
      <c r="J25" s="5"/>
      <c r="K25" s="16"/>
    </row>
    <row r="26" spans="1:11">
      <c r="A26" s="1" t="s">
        <v>14</v>
      </c>
      <c r="B26" s="5">
        <v>2178</v>
      </c>
      <c r="C26" s="5">
        <v>2035</v>
      </c>
      <c r="D26" s="5">
        <v>2265</v>
      </c>
      <c r="E26" s="5">
        <v>2375</v>
      </c>
      <c r="F26" s="5">
        <v>2622</v>
      </c>
      <c r="G26" s="5">
        <v>2738</v>
      </c>
      <c r="H26" s="5">
        <v>3154</v>
      </c>
      <c r="I26" s="5">
        <v>3400</v>
      </c>
      <c r="J26" s="5">
        <v>3549</v>
      </c>
      <c r="K26" s="16">
        <v>4.3999999999999997E-2</v>
      </c>
    </row>
    <row r="27" spans="1:11">
      <c r="A27" s="1" t="s">
        <v>31</v>
      </c>
      <c r="B27" s="5">
        <v>2051</v>
      </c>
      <c r="C27" s="5">
        <v>1742</v>
      </c>
      <c r="D27" s="5">
        <v>1862</v>
      </c>
      <c r="E27" s="5">
        <v>1861</v>
      </c>
      <c r="F27" s="5">
        <v>2276</v>
      </c>
      <c r="G27" s="5">
        <v>2458</v>
      </c>
      <c r="H27" s="5">
        <v>2790</v>
      </c>
      <c r="I27" s="5">
        <v>3146</v>
      </c>
      <c r="J27" s="5">
        <v>3226</v>
      </c>
      <c r="K27" s="16">
        <v>2.5000000000000001E-2</v>
      </c>
    </row>
    <row r="28" spans="1:11">
      <c r="A28" s="1" t="s">
        <v>23</v>
      </c>
      <c r="B28" s="5">
        <v>2660</v>
      </c>
      <c r="C28" s="5">
        <v>2378</v>
      </c>
      <c r="D28" s="5">
        <v>2403</v>
      </c>
      <c r="E28" s="5">
        <v>2485</v>
      </c>
      <c r="F28" s="5">
        <v>2667</v>
      </c>
      <c r="G28" s="5">
        <v>2900</v>
      </c>
      <c r="H28" s="5">
        <v>3178</v>
      </c>
      <c r="I28" s="5">
        <v>3245</v>
      </c>
      <c r="J28" s="5">
        <v>3457</v>
      </c>
      <c r="K28" s="16">
        <v>6.5000000000000002E-2</v>
      </c>
    </row>
    <row r="29" spans="1:11">
      <c r="A29" s="1" t="s">
        <v>15</v>
      </c>
      <c r="B29" s="5">
        <v>1772</v>
      </c>
      <c r="C29" s="5">
        <v>1581</v>
      </c>
      <c r="D29" s="5">
        <v>1894</v>
      </c>
      <c r="E29" s="5">
        <v>1799</v>
      </c>
      <c r="F29" s="5">
        <v>2040</v>
      </c>
      <c r="G29" s="5">
        <v>2143</v>
      </c>
      <c r="H29" s="5">
        <v>2369</v>
      </c>
      <c r="I29" s="5">
        <v>2452</v>
      </c>
      <c r="J29" s="5">
        <v>2404</v>
      </c>
      <c r="K29" s="16">
        <v>-0.02</v>
      </c>
    </row>
    <row r="30" spans="1:11">
      <c r="A30" s="1"/>
      <c r="B30" s="5"/>
      <c r="C30" s="5"/>
      <c r="D30" s="5"/>
      <c r="E30" s="5"/>
      <c r="F30" s="5"/>
      <c r="G30" s="5"/>
      <c r="H30" s="5"/>
      <c r="I30" s="5"/>
      <c r="J30" s="5"/>
      <c r="K30" s="16"/>
    </row>
    <row r="31" spans="1:11">
      <c r="A31" s="1" t="s">
        <v>24</v>
      </c>
      <c r="B31" s="5">
        <v>2823</v>
      </c>
      <c r="C31" s="5">
        <v>2481</v>
      </c>
      <c r="D31" s="5">
        <v>2397</v>
      </c>
      <c r="E31" s="5">
        <v>2395</v>
      </c>
      <c r="F31" s="5">
        <v>2852</v>
      </c>
      <c r="G31" s="5">
        <v>2939</v>
      </c>
      <c r="H31" s="5">
        <v>3219</v>
      </c>
      <c r="I31" s="5">
        <v>3484</v>
      </c>
      <c r="J31" s="5">
        <v>3582</v>
      </c>
      <c r="K31" s="16">
        <v>2.8000000000000001E-2</v>
      </c>
    </row>
    <row r="32" spans="1:11">
      <c r="A32" s="1" t="s">
        <v>38</v>
      </c>
      <c r="B32" s="5">
        <v>1165</v>
      </c>
      <c r="C32" s="5">
        <v>1012</v>
      </c>
      <c r="D32" s="5">
        <v>1021</v>
      </c>
      <c r="E32" s="5">
        <v>994</v>
      </c>
      <c r="F32" s="5">
        <v>1100</v>
      </c>
      <c r="G32" s="5">
        <v>1195</v>
      </c>
      <c r="H32" s="5">
        <v>1377</v>
      </c>
      <c r="I32" s="5">
        <v>1620</v>
      </c>
      <c r="J32" s="5">
        <v>1782</v>
      </c>
      <c r="K32" s="16">
        <v>0.1</v>
      </c>
    </row>
    <row r="33" spans="1:11">
      <c r="A33" s="1" t="s">
        <v>25</v>
      </c>
      <c r="B33" s="5">
        <v>1976</v>
      </c>
      <c r="C33" s="5">
        <v>1740</v>
      </c>
      <c r="D33" s="5">
        <v>1856</v>
      </c>
      <c r="E33" s="5">
        <v>1983</v>
      </c>
      <c r="F33" s="5">
        <v>2222</v>
      </c>
      <c r="G33" s="5">
        <v>2399</v>
      </c>
      <c r="H33" s="5">
        <v>2629</v>
      </c>
      <c r="I33" s="5">
        <v>2968</v>
      </c>
      <c r="J33" s="5">
        <v>2962</v>
      </c>
      <c r="K33" s="16">
        <v>-2E-3</v>
      </c>
    </row>
    <row r="34" spans="1:11">
      <c r="A34" s="1" t="s">
        <v>32</v>
      </c>
      <c r="B34" s="5">
        <v>1343</v>
      </c>
      <c r="C34" s="5">
        <v>1226</v>
      </c>
      <c r="D34" s="5">
        <v>1228</v>
      </c>
      <c r="E34" s="5">
        <v>1252</v>
      </c>
      <c r="F34" s="5">
        <v>1339</v>
      </c>
      <c r="G34" s="5">
        <v>1423</v>
      </c>
      <c r="H34" s="5">
        <v>1528</v>
      </c>
      <c r="I34" s="5">
        <v>1612</v>
      </c>
      <c r="J34" s="5">
        <v>1602</v>
      </c>
      <c r="K34" s="16">
        <v>-6.0000000000000001E-3</v>
      </c>
    </row>
    <row r="35" spans="1:11">
      <c r="A35" s="1"/>
      <c r="B35" s="5"/>
      <c r="C35" s="5"/>
      <c r="D35" s="5"/>
      <c r="E35" s="5"/>
      <c r="F35" s="5"/>
      <c r="G35" s="5"/>
      <c r="H35" s="5"/>
      <c r="I35" s="5"/>
      <c r="J35" s="5"/>
      <c r="K35" s="16"/>
    </row>
    <row r="36" spans="1:11">
      <c r="A36" s="1" t="s">
        <v>16</v>
      </c>
      <c r="B36" s="5">
        <v>3819</v>
      </c>
      <c r="C36" s="5">
        <v>3076</v>
      </c>
      <c r="D36" s="5">
        <v>2814</v>
      </c>
      <c r="E36" s="5">
        <v>3049</v>
      </c>
      <c r="F36" s="5">
        <v>3569</v>
      </c>
      <c r="G36" s="5">
        <v>3482</v>
      </c>
      <c r="H36" s="5">
        <v>3964</v>
      </c>
      <c r="I36" s="5">
        <v>4380</v>
      </c>
      <c r="J36" s="5">
        <v>4525</v>
      </c>
      <c r="K36" s="16">
        <v>3.3000000000000002E-2</v>
      </c>
    </row>
    <row r="37" spans="1:11">
      <c r="A37" s="1" t="s">
        <v>33</v>
      </c>
      <c r="B37" s="5">
        <v>1385</v>
      </c>
      <c r="C37" s="5">
        <v>1217</v>
      </c>
      <c r="D37" s="5">
        <v>1290</v>
      </c>
      <c r="E37" s="5">
        <v>1386</v>
      </c>
      <c r="F37" s="5">
        <v>1517</v>
      </c>
      <c r="G37" s="5">
        <v>1561</v>
      </c>
      <c r="H37" s="5">
        <v>1654</v>
      </c>
      <c r="I37" s="5">
        <v>1692</v>
      </c>
      <c r="J37" s="5">
        <v>1712</v>
      </c>
      <c r="K37" s="16">
        <v>1.2E-2</v>
      </c>
    </row>
    <row r="38" spans="1:11">
      <c r="A38" s="1" t="s">
        <v>34</v>
      </c>
      <c r="B38" s="5">
        <v>1333</v>
      </c>
      <c r="C38" s="5">
        <v>1241</v>
      </c>
      <c r="D38" s="5">
        <v>1328</v>
      </c>
      <c r="E38" s="5">
        <v>1378</v>
      </c>
      <c r="F38" s="5">
        <v>1580</v>
      </c>
      <c r="G38" s="5">
        <v>1684</v>
      </c>
      <c r="H38" s="5">
        <v>1936</v>
      </c>
      <c r="I38" s="5">
        <v>1984</v>
      </c>
      <c r="J38" s="5">
        <v>2235</v>
      </c>
      <c r="K38" s="16">
        <v>0.127</v>
      </c>
    </row>
    <row r="39" spans="1:11">
      <c r="A39" s="1" t="s">
        <v>17</v>
      </c>
      <c r="B39" s="5">
        <v>2433</v>
      </c>
      <c r="C39" s="5">
        <v>2139</v>
      </c>
      <c r="D39" s="5">
        <v>2299</v>
      </c>
      <c r="E39" s="5">
        <v>2301</v>
      </c>
      <c r="F39" s="5">
        <v>2457</v>
      </c>
      <c r="G39" s="5">
        <v>2617</v>
      </c>
      <c r="H39" s="5">
        <v>3092</v>
      </c>
      <c r="I39" s="5">
        <v>3324</v>
      </c>
      <c r="J39" s="5">
        <v>3344</v>
      </c>
      <c r="K39" s="16">
        <v>6.0000000000000001E-3</v>
      </c>
    </row>
    <row r="40" spans="1:11">
      <c r="A40" s="1"/>
      <c r="B40" s="5"/>
      <c r="C40" s="5"/>
      <c r="D40" s="5"/>
      <c r="E40" s="5"/>
      <c r="F40" s="5"/>
      <c r="G40" s="5"/>
      <c r="H40" s="5"/>
      <c r="I40" s="5"/>
      <c r="J40" s="5"/>
      <c r="K40" s="16"/>
    </row>
    <row r="41" spans="1:11">
      <c r="A41" s="10" t="s">
        <v>39</v>
      </c>
      <c r="B41" s="14">
        <v>1867</v>
      </c>
      <c r="C41" s="14">
        <v>1656</v>
      </c>
      <c r="D41" s="14">
        <v>1683</v>
      </c>
      <c r="E41" s="14">
        <v>1719</v>
      </c>
      <c r="F41" s="14">
        <v>1911</v>
      </c>
      <c r="G41" s="14">
        <v>2074</v>
      </c>
      <c r="H41" s="14">
        <v>2294</v>
      </c>
      <c r="I41" s="14">
        <v>2497</v>
      </c>
      <c r="J41" s="67">
        <v>3169</v>
      </c>
      <c r="K41" s="17">
        <v>2.3E-2</v>
      </c>
    </row>
    <row r="42" spans="1:11">
      <c r="A42" s="11" t="s">
        <v>51</v>
      </c>
      <c r="B42" s="15">
        <v>2251</v>
      </c>
      <c r="C42" s="15">
        <v>1976</v>
      </c>
      <c r="D42" s="15">
        <v>2018</v>
      </c>
      <c r="E42" s="15">
        <v>2078</v>
      </c>
      <c r="F42" s="15">
        <v>2341</v>
      </c>
      <c r="G42" s="15">
        <v>2537</v>
      </c>
      <c r="H42" s="15">
        <v>2846</v>
      </c>
      <c r="I42" s="15">
        <v>3123</v>
      </c>
      <c r="J42" s="15">
        <v>3173</v>
      </c>
      <c r="K42" s="18">
        <v>1.6E-2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4"/>
  <sheetViews>
    <sheetView showGridLines="0" workbookViewId="0"/>
  </sheetViews>
  <sheetFormatPr defaultColWidth="9.140625" defaultRowHeight="12" customHeight="1"/>
  <cols>
    <col min="1" max="1" width="22.140625" customWidth="1"/>
    <col min="2" max="2" width="15.42578125" customWidth="1"/>
    <col min="3" max="3" width="15.28515625" customWidth="1"/>
    <col min="4" max="4" width="15.42578125" customWidth="1"/>
    <col min="5" max="5" width="14.28515625" customWidth="1"/>
    <col min="6" max="6" width="13.7109375" customWidth="1"/>
  </cols>
  <sheetData>
    <row r="1" spans="1:6">
      <c r="A1" s="1" t="s">
        <v>108</v>
      </c>
      <c r="B1" s="1"/>
      <c r="C1" s="1"/>
      <c r="D1" s="1"/>
      <c r="E1" s="1"/>
      <c r="F1" s="1"/>
    </row>
    <row r="2" spans="1:6">
      <c r="A2" s="1" t="s">
        <v>109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8"/>
      <c r="B5" s="12" t="s">
        <v>91</v>
      </c>
      <c r="C5" s="12" t="s">
        <v>91</v>
      </c>
      <c r="D5" s="12" t="s">
        <v>86</v>
      </c>
      <c r="E5" s="12" t="s">
        <v>40</v>
      </c>
      <c r="F5" s="12" t="s">
        <v>40</v>
      </c>
    </row>
    <row r="6" spans="1:6">
      <c r="A6" s="9"/>
      <c r="B6" s="13" t="s">
        <v>110</v>
      </c>
      <c r="C6" s="13" t="s">
        <v>111</v>
      </c>
      <c r="D6" s="13" t="s">
        <v>91</v>
      </c>
      <c r="E6" s="13" t="s">
        <v>112</v>
      </c>
      <c r="F6" s="13" t="s">
        <v>113</v>
      </c>
    </row>
    <row r="7" spans="1:6">
      <c r="A7" s="1"/>
      <c r="B7" s="1"/>
      <c r="C7" s="1"/>
      <c r="D7" s="1"/>
      <c r="E7" s="1"/>
      <c r="F7" s="1"/>
    </row>
    <row r="8" spans="1:6">
      <c r="A8" s="1" t="s">
        <v>7</v>
      </c>
      <c r="B8" s="33"/>
      <c r="C8" s="33"/>
      <c r="D8" s="21"/>
      <c r="E8" s="21"/>
      <c r="F8" s="21"/>
    </row>
    <row r="9" spans="1:6">
      <c r="A9" s="1" t="s">
        <v>8</v>
      </c>
      <c r="B9" s="33">
        <v>2.2400000000000002</v>
      </c>
      <c r="C9" s="33">
        <v>1.9</v>
      </c>
      <c r="D9" s="21">
        <v>2280</v>
      </c>
      <c r="E9" s="21">
        <v>1018</v>
      </c>
      <c r="F9" s="21">
        <v>1201</v>
      </c>
    </row>
    <row r="10" spans="1:6">
      <c r="A10" s="1" t="s">
        <v>9</v>
      </c>
      <c r="B10" s="33">
        <v>3.72</v>
      </c>
      <c r="C10" s="33">
        <v>3.11</v>
      </c>
      <c r="D10" s="21">
        <v>3797</v>
      </c>
      <c r="E10" s="21">
        <v>1022</v>
      </c>
      <c r="F10" s="21">
        <v>1221</v>
      </c>
    </row>
    <row r="11" spans="1:6">
      <c r="A11" s="1" t="s">
        <v>10</v>
      </c>
      <c r="B11" s="33">
        <v>2.25</v>
      </c>
      <c r="C11" s="33">
        <v>1.92</v>
      </c>
      <c r="D11" s="21">
        <v>1525</v>
      </c>
      <c r="E11" s="21">
        <v>678</v>
      </c>
      <c r="F11" s="21">
        <v>793</v>
      </c>
    </row>
    <row r="12" spans="1:6">
      <c r="A12" s="1" t="s">
        <v>11</v>
      </c>
      <c r="B12" s="33">
        <v>1.72</v>
      </c>
      <c r="C12" s="33">
        <v>1.42</v>
      </c>
      <c r="D12" s="21">
        <v>1355</v>
      </c>
      <c r="E12" s="21">
        <v>786</v>
      </c>
      <c r="F12" s="21">
        <v>954</v>
      </c>
    </row>
    <row r="13" spans="1:6">
      <c r="A13" s="1" t="s">
        <v>12</v>
      </c>
      <c r="B13" s="33">
        <v>2.52</v>
      </c>
      <c r="C13" s="33">
        <v>2.02</v>
      </c>
      <c r="D13" s="21">
        <v>2266</v>
      </c>
      <c r="E13" s="21">
        <v>899</v>
      </c>
      <c r="F13" s="21">
        <v>1123</v>
      </c>
    </row>
    <row r="14" spans="1:6">
      <c r="A14" s="1" t="s">
        <v>13</v>
      </c>
      <c r="B14" s="33">
        <v>2.2200000000000002</v>
      </c>
      <c r="C14" s="33">
        <v>1.93</v>
      </c>
      <c r="D14" s="21">
        <v>5559</v>
      </c>
      <c r="E14" s="21">
        <v>2508</v>
      </c>
      <c r="F14" s="21">
        <v>2881</v>
      </c>
    </row>
    <row r="15" spans="1:6">
      <c r="A15" s="1" t="s">
        <v>14</v>
      </c>
      <c r="B15" s="33">
        <v>3.08</v>
      </c>
      <c r="C15" s="33">
        <v>2.63</v>
      </c>
      <c r="D15" s="21">
        <v>2906</v>
      </c>
      <c r="E15" s="21">
        <v>942</v>
      </c>
      <c r="F15" s="21">
        <v>1106</v>
      </c>
    </row>
    <row r="16" spans="1:6">
      <c r="A16" s="1" t="s">
        <v>15</v>
      </c>
      <c r="B16" s="33">
        <v>3.02</v>
      </c>
      <c r="C16" s="33">
        <v>2.42</v>
      </c>
      <c r="D16" s="21">
        <v>4130</v>
      </c>
      <c r="E16" s="21">
        <v>1369</v>
      </c>
      <c r="F16" s="21">
        <v>1706</v>
      </c>
    </row>
    <row r="17" spans="1:6">
      <c r="A17" s="1" t="s">
        <v>16</v>
      </c>
      <c r="B17" s="33">
        <v>1.77</v>
      </c>
      <c r="C17" s="33">
        <v>1.45</v>
      </c>
      <c r="D17" s="21">
        <v>2679</v>
      </c>
      <c r="E17" s="21">
        <v>1514</v>
      </c>
      <c r="F17" s="21">
        <v>1845</v>
      </c>
    </row>
    <row r="18" spans="1:6">
      <c r="A18" s="1" t="s">
        <v>17</v>
      </c>
      <c r="B18" s="33">
        <v>3.68</v>
      </c>
      <c r="C18" s="33">
        <v>3</v>
      </c>
      <c r="D18" s="21">
        <v>2725</v>
      </c>
      <c r="E18" s="21">
        <v>741</v>
      </c>
      <c r="F18" s="21">
        <v>908</v>
      </c>
    </row>
    <row r="19" spans="1:6">
      <c r="A19" s="1"/>
      <c r="B19" s="33"/>
      <c r="C19" s="33"/>
      <c r="D19" s="21"/>
      <c r="E19" s="21"/>
      <c r="F19" s="21"/>
    </row>
    <row r="20" spans="1:6">
      <c r="A20" s="1" t="s">
        <v>18</v>
      </c>
      <c r="B20" s="33"/>
      <c r="C20" s="33"/>
      <c r="D20" s="21"/>
      <c r="E20" s="21"/>
      <c r="F20" s="21"/>
    </row>
    <row r="21" spans="1:6">
      <c r="A21" s="1" t="s">
        <v>19</v>
      </c>
      <c r="B21" s="33">
        <v>2.29</v>
      </c>
      <c r="C21" s="33">
        <v>2.04</v>
      </c>
      <c r="D21" s="21">
        <v>7764</v>
      </c>
      <c r="E21" s="21">
        <v>3388</v>
      </c>
      <c r="F21" s="21">
        <v>3807</v>
      </c>
    </row>
    <row r="22" spans="1:6">
      <c r="A22" s="1" t="s">
        <v>20</v>
      </c>
      <c r="B22" s="33">
        <v>3.58</v>
      </c>
      <c r="C22" s="33">
        <v>3.03</v>
      </c>
      <c r="D22" s="21">
        <v>10104</v>
      </c>
      <c r="E22" s="21">
        <v>2825</v>
      </c>
      <c r="F22" s="21">
        <v>3336</v>
      </c>
    </row>
    <row r="23" spans="1:6">
      <c r="A23" s="1" t="s">
        <v>21</v>
      </c>
      <c r="B23" s="33">
        <v>2.42</v>
      </c>
      <c r="C23" s="33">
        <v>1.99</v>
      </c>
      <c r="D23" s="21">
        <v>5072</v>
      </c>
      <c r="E23" s="21">
        <v>2100</v>
      </c>
      <c r="F23" s="21">
        <v>2550</v>
      </c>
    </row>
    <row r="24" spans="1:6">
      <c r="A24" s="1" t="s">
        <v>22</v>
      </c>
      <c r="B24" s="33">
        <v>3.74</v>
      </c>
      <c r="C24" s="33">
        <v>3.01</v>
      </c>
      <c r="D24" s="21">
        <v>6946</v>
      </c>
      <c r="E24" s="21">
        <v>1855</v>
      </c>
      <c r="F24" s="21">
        <v>2309</v>
      </c>
    </row>
    <row r="25" spans="1:6">
      <c r="A25" s="1" t="s">
        <v>23</v>
      </c>
      <c r="B25" s="33">
        <v>2.5099999999999998</v>
      </c>
      <c r="C25" s="33">
        <v>2.29</v>
      </c>
      <c r="D25" s="21">
        <v>7049</v>
      </c>
      <c r="E25" s="21">
        <v>2805</v>
      </c>
      <c r="F25" s="21">
        <v>3076</v>
      </c>
    </row>
    <row r="26" spans="1:6">
      <c r="A26" s="1" t="s">
        <v>24</v>
      </c>
      <c r="B26" s="33">
        <v>4.43</v>
      </c>
      <c r="C26" s="33">
        <v>3.36</v>
      </c>
      <c r="D26" s="21">
        <v>11523</v>
      </c>
      <c r="E26" s="21">
        <v>2601</v>
      </c>
      <c r="F26" s="21">
        <v>3428</v>
      </c>
    </row>
    <row r="27" spans="1:6">
      <c r="A27" s="1" t="s">
        <v>25</v>
      </c>
      <c r="B27" s="33">
        <v>2.0699999999999998</v>
      </c>
      <c r="C27" s="33">
        <v>1.8</v>
      </c>
      <c r="D27" s="21">
        <v>5064</v>
      </c>
      <c r="E27" s="21">
        <v>2451</v>
      </c>
      <c r="F27" s="21">
        <v>2819</v>
      </c>
    </row>
    <row r="28" spans="1:6">
      <c r="A28" s="1"/>
      <c r="B28" s="33"/>
      <c r="C28" s="33"/>
      <c r="D28" s="21"/>
      <c r="E28" s="21"/>
      <c r="F28" s="21"/>
    </row>
    <row r="29" spans="1:6">
      <c r="A29" s="1" t="s">
        <v>26</v>
      </c>
      <c r="B29" s="33"/>
      <c r="C29" s="33"/>
      <c r="D29" s="21"/>
      <c r="E29" s="21"/>
      <c r="F29" s="21"/>
    </row>
    <row r="30" spans="1:6">
      <c r="A30" s="1" t="s">
        <v>27</v>
      </c>
      <c r="B30" s="33">
        <v>2.2999999999999998</v>
      </c>
      <c r="C30" s="33">
        <v>2.09</v>
      </c>
      <c r="D30" s="21">
        <v>13682</v>
      </c>
      <c r="E30" s="21">
        <v>5952</v>
      </c>
      <c r="F30" s="21">
        <v>6547</v>
      </c>
    </row>
    <row r="31" spans="1:6">
      <c r="A31" s="1" t="s">
        <v>28</v>
      </c>
      <c r="B31" s="33">
        <v>1.88</v>
      </c>
      <c r="C31" s="33">
        <v>1.85</v>
      </c>
      <c r="D31" s="21">
        <v>20953</v>
      </c>
      <c r="E31" s="21">
        <v>11165</v>
      </c>
      <c r="F31" s="21">
        <v>11354</v>
      </c>
    </row>
    <row r="32" spans="1:6">
      <c r="A32" s="1" t="s">
        <v>29</v>
      </c>
      <c r="B32" s="33">
        <v>2.15</v>
      </c>
      <c r="C32" s="33">
        <v>1.92</v>
      </c>
      <c r="D32" s="21">
        <v>19445</v>
      </c>
      <c r="E32" s="21">
        <v>9032</v>
      </c>
      <c r="F32" s="21">
        <v>10123</v>
      </c>
    </row>
    <row r="33" spans="1:6">
      <c r="A33" s="1" t="s">
        <v>30</v>
      </c>
      <c r="B33" s="33">
        <v>2.44</v>
      </c>
      <c r="C33" s="33">
        <v>2.0299999999999998</v>
      </c>
      <c r="D33" s="21">
        <v>12732</v>
      </c>
      <c r="E33" s="21">
        <v>5221</v>
      </c>
      <c r="F33" s="21">
        <v>6268</v>
      </c>
    </row>
    <row r="34" spans="1:6">
      <c r="A34" s="1" t="s">
        <v>31</v>
      </c>
      <c r="B34" s="33">
        <v>2.6</v>
      </c>
      <c r="C34" s="33">
        <v>2.04</v>
      </c>
      <c r="D34" s="21">
        <v>12970</v>
      </c>
      <c r="E34" s="21">
        <v>4995</v>
      </c>
      <c r="F34" s="21">
        <v>6360</v>
      </c>
    </row>
    <row r="35" spans="1:6">
      <c r="A35" s="1" t="s">
        <v>32</v>
      </c>
      <c r="B35" s="33">
        <v>4.0199999999999996</v>
      </c>
      <c r="C35" s="33">
        <v>3.29</v>
      </c>
      <c r="D35" s="21">
        <v>31579</v>
      </c>
      <c r="E35" s="21">
        <v>7851</v>
      </c>
      <c r="F35" s="21">
        <v>9598</v>
      </c>
    </row>
    <row r="36" spans="1:6">
      <c r="A36" s="1" t="s">
        <v>33</v>
      </c>
      <c r="B36" s="33">
        <v>2.4300000000000002</v>
      </c>
      <c r="C36" s="33">
        <v>1.96</v>
      </c>
      <c r="D36" s="21">
        <v>19177</v>
      </c>
      <c r="E36" s="21">
        <v>7904</v>
      </c>
      <c r="F36" s="21">
        <v>9762</v>
      </c>
    </row>
    <row r="37" spans="1:6">
      <c r="A37" s="1" t="s">
        <v>34</v>
      </c>
      <c r="B37" s="33">
        <v>7.58</v>
      </c>
      <c r="C37" s="33">
        <v>6.3</v>
      </c>
      <c r="D37" s="21">
        <v>58419</v>
      </c>
      <c r="E37" s="21">
        <v>7710</v>
      </c>
      <c r="F37" s="21">
        <v>9266</v>
      </c>
    </row>
    <row r="38" spans="1:6">
      <c r="A38" s="1"/>
      <c r="B38" s="33"/>
      <c r="C38" s="33"/>
      <c r="D38" s="21"/>
      <c r="E38" s="21"/>
      <c r="F38" s="21"/>
    </row>
    <row r="39" spans="1:6">
      <c r="A39" s="1" t="s">
        <v>35</v>
      </c>
      <c r="B39" s="33"/>
      <c r="C39" s="33"/>
      <c r="D39" s="21"/>
      <c r="E39" s="21"/>
      <c r="F39" s="21"/>
    </row>
    <row r="40" spans="1:6">
      <c r="A40" s="1" t="s">
        <v>36</v>
      </c>
      <c r="B40" s="33">
        <v>2.6</v>
      </c>
      <c r="C40" s="33">
        <v>2.14</v>
      </c>
      <c r="D40" s="21">
        <v>23353</v>
      </c>
      <c r="E40" s="21">
        <v>8971</v>
      </c>
      <c r="F40" s="21">
        <v>10913</v>
      </c>
    </row>
    <row r="41" spans="1:6">
      <c r="A41" s="1" t="s">
        <v>37</v>
      </c>
      <c r="B41" s="33">
        <v>2.63</v>
      </c>
      <c r="C41" s="33">
        <v>2.1</v>
      </c>
      <c r="D41" s="21">
        <v>37714</v>
      </c>
      <c r="E41" s="21">
        <v>14345</v>
      </c>
      <c r="F41" s="21">
        <v>17982</v>
      </c>
    </row>
    <row r="42" spans="1:6">
      <c r="A42" s="1" t="s">
        <v>38</v>
      </c>
      <c r="B42" s="33">
        <v>2.66</v>
      </c>
      <c r="C42" s="33">
        <v>2.57</v>
      </c>
      <c r="D42" s="21">
        <v>32464</v>
      </c>
      <c r="E42" s="21">
        <v>12220</v>
      </c>
      <c r="F42" s="21">
        <v>12639</v>
      </c>
    </row>
    <row r="43" spans="1:6">
      <c r="A43" s="1"/>
      <c r="B43" s="33"/>
      <c r="C43" s="33"/>
      <c r="D43" s="21"/>
      <c r="E43" s="21"/>
      <c r="F43" s="21"/>
    </row>
    <row r="44" spans="1:6">
      <c r="A44" s="3" t="s">
        <v>39</v>
      </c>
      <c r="B44" s="34">
        <v>2.92</v>
      </c>
      <c r="C44" s="34">
        <v>2.5</v>
      </c>
      <c r="D44" s="22">
        <v>365232</v>
      </c>
      <c r="E44" s="22">
        <v>124868</v>
      </c>
      <c r="F44" s="22">
        <v>145875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4"/>
  <sheetViews>
    <sheetView showGridLines="0" workbookViewId="0"/>
  </sheetViews>
  <sheetFormatPr defaultColWidth="9.140625" defaultRowHeight="12" customHeight="1"/>
  <cols>
    <col min="1" max="1" width="22.7109375" customWidth="1"/>
    <col min="2" max="2" width="16.28515625" customWidth="1"/>
    <col min="3" max="3" width="14.85546875" customWidth="1"/>
    <col min="4" max="4" width="15" customWidth="1"/>
    <col min="5" max="5" width="15.28515625" customWidth="1"/>
  </cols>
  <sheetData>
    <row r="1" spans="1:5">
      <c r="A1" s="1" t="s">
        <v>114</v>
      </c>
      <c r="B1" s="1"/>
      <c r="C1" s="1"/>
      <c r="D1" s="1"/>
      <c r="E1" s="1"/>
    </row>
    <row r="2" spans="1:5">
      <c r="A2" s="1" t="s">
        <v>115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8"/>
      <c r="B5" s="12" t="s">
        <v>116</v>
      </c>
      <c r="C5" s="12" t="s">
        <v>117</v>
      </c>
      <c r="D5" s="12" t="s">
        <v>118</v>
      </c>
      <c r="E5" s="12" t="s">
        <v>69</v>
      </c>
    </row>
    <row r="6" spans="1:5">
      <c r="A6" s="9"/>
      <c r="B6" s="13" t="s">
        <v>119</v>
      </c>
      <c r="C6" s="13" t="s">
        <v>120</v>
      </c>
      <c r="D6" s="13" t="s">
        <v>120</v>
      </c>
      <c r="E6" s="13" t="s">
        <v>119</v>
      </c>
    </row>
    <row r="7" spans="1:5">
      <c r="A7" s="1"/>
      <c r="B7" s="1"/>
      <c r="C7" s="1"/>
      <c r="D7" s="1"/>
      <c r="E7" s="1"/>
    </row>
    <row r="8" spans="1:5">
      <c r="A8" s="1" t="s">
        <v>7</v>
      </c>
      <c r="B8" s="16"/>
      <c r="C8" s="21"/>
      <c r="D8" s="21"/>
      <c r="E8" s="21"/>
    </row>
    <row r="9" spans="1:5">
      <c r="A9" s="1" t="s">
        <v>8</v>
      </c>
      <c r="B9" s="16">
        <v>0.54</v>
      </c>
      <c r="C9" s="21">
        <v>1231</v>
      </c>
      <c r="D9" s="21">
        <v>1049</v>
      </c>
      <c r="E9" s="21">
        <v>2280</v>
      </c>
    </row>
    <row r="10" spans="1:5">
      <c r="A10" s="1" t="s">
        <v>9</v>
      </c>
      <c r="B10" s="16">
        <v>0.36699999999999999</v>
      </c>
      <c r="C10" s="21">
        <v>1394</v>
      </c>
      <c r="D10" s="21">
        <v>2403</v>
      </c>
      <c r="E10" s="21">
        <v>3797</v>
      </c>
    </row>
    <row r="11" spans="1:5">
      <c r="A11" s="1" t="s">
        <v>10</v>
      </c>
      <c r="B11" s="16">
        <v>0.86299999999999999</v>
      </c>
      <c r="C11" s="21">
        <v>1316</v>
      </c>
      <c r="D11" s="21">
        <v>209</v>
      </c>
      <c r="E11" s="21">
        <v>1525</v>
      </c>
    </row>
    <row r="12" spans="1:5">
      <c r="A12" s="1" t="s">
        <v>11</v>
      </c>
      <c r="B12" s="16">
        <v>0.224</v>
      </c>
      <c r="C12" s="21">
        <v>303</v>
      </c>
      <c r="D12" s="21">
        <v>1052</v>
      </c>
      <c r="E12" s="21">
        <v>1355</v>
      </c>
    </row>
    <row r="13" spans="1:5">
      <c r="A13" s="1" t="s">
        <v>12</v>
      </c>
      <c r="B13" s="16">
        <v>0.54200000000000004</v>
      </c>
      <c r="C13" s="21">
        <v>1229</v>
      </c>
      <c r="D13" s="21">
        <v>1037</v>
      </c>
      <c r="E13" s="21">
        <v>2266</v>
      </c>
    </row>
    <row r="14" spans="1:5">
      <c r="A14" s="1" t="s">
        <v>13</v>
      </c>
      <c r="B14" s="16">
        <v>0.31900000000000001</v>
      </c>
      <c r="C14" s="21">
        <v>1775</v>
      </c>
      <c r="D14" s="21">
        <v>3784</v>
      </c>
      <c r="E14" s="21">
        <v>5559</v>
      </c>
    </row>
    <row r="15" spans="1:5">
      <c r="A15" s="1" t="s">
        <v>14</v>
      </c>
      <c r="B15" s="16">
        <v>0.751</v>
      </c>
      <c r="C15" s="21">
        <v>2182</v>
      </c>
      <c r="D15" s="21">
        <v>724</v>
      </c>
      <c r="E15" s="21">
        <v>2906</v>
      </c>
    </row>
    <row r="16" spans="1:5">
      <c r="A16" s="1" t="s">
        <v>15</v>
      </c>
      <c r="B16" s="16">
        <v>0.42099999999999999</v>
      </c>
      <c r="C16" s="21">
        <v>1737</v>
      </c>
      <c r="D16" s="21">
        <v>2393</v>
      </c>
      <c r="E16" s="21">
        <v>4130</v>
      </c>
    </row>
    <row r="17" spans="1:5">
      <c r="A17" s="1" t="s">
        <v>16</v>
      </c>
      <c r="B17" s="16">
        <v>0.378</v>
      </c>
      <c r="C17" s="21">
        <v>1012</v>
      </c>
      <c r="D17" s="21">
        <v>1667</v>
      </c>
      <c r="E17" s="21">
        <v>2679</v>
      </c>
    </row>
    <row r="18" spans="1:5">
      <c r="A18" s="1" t="s">
        <v>17</v>
      </c>
      <c r="B18" s="16">
        <v>0.88500000000000001</v>
      </c>
      <c r="C18" s="21">
        <v>2411</v>
      </c>
      <c r="D18" s="21">
        <v>314</v>
      </c>
      <c r="E18" s="21">
        <v>2725</v>
      </c>
    </row>
    <row r="19" spans="1:5">
      <c r="A19" s="1"/>
      <c r="B19" s="16"/>
      <c r="C19" s="21"/>
      <c r="D19" s="21"/>
      <c r="E19" s="21"/>
    </row>
    <row r="20" spans="1:5">
      <c r="A20" s="1" t="s">
        <v>18</v>
      </c>
      <c r="B20" s="16"/>
      <c r="C20" s="21"/>
      <c r="D20" s="21"/>
      <c r="E20" s="21"/>
    </row>
    <row r="21" spans="1:5">
      <c r="A21" s="1" t="s">
        <v>19</v>
      </c>
      <c r="B21" s="16">
        <v>0.627</v>
      </c>
      <c r="C21" s="21">
        <v>4865</v>
      </c>
      <c r="D21" s="21">
        <v>2899</v>
      </c>
      <c r="E21" s="21">
        <v>7764</v>
      </c>
    </row>
    <row r="22" spans="1:5">
      <c r="A22" s="1" t="s">
        <v>20</v>
      </c>
      <c r="B22" s="16">
        <v>0.54100000000000004</v>
      </c>
      <c r="C22" s="21">
        <v>5467</v>
      </c>
      <c r="D22" s="21">
        <v>4637</v>
      </c>
      <c r="E22" s="21">
        <v>10104</v>
      </c>
    </row>
    <row r="23" spans="1:5">
      <c r="A23" s="1" t="s">
        <v>21</v>
      </c>
      <c r="B23" s="16">
        <v>0.78600000000000003</v>
      </c>
      <c r="C23" s="21">
        <v>3989</v>
      </c>
      <c r="D23" s="21">
        <v>1083</v>
      </c>
      <c r="E23" s="21">
        <v>5072</v>
      </c>
    </row>
    <row r="24" spans="1:5">
      <c r="A24" s="1" t="s">
        <v>22</v>
      </c>
      <c r="B24" s="16">
        <v>0.73099999999999998</v>
      </c>
      <c r="C24" s="21">
        <v>5077</v>
      </c>
      <c r="D24" s="21">
        <v>1869</v>
      </c>
      <c r="E24" s="21">
        <v>6946</v>
      </c>
    </row>
    <row r="25" spans="1:5">
      <c r="A25" s="1" t="s">
        <v>23</v>
      </c>
      <c r="B25" s="16">
        <v>0.64800000000000002</v>
      </c>
      <c r="C25" s="21">
        <v>4565</v>
      </c>
      <c r="D25" s="21">
        <v>2484</v>
      </c>
      <c r="E25" s="21">
        <v>7049</v>
      </c>
    </row>
    <row r="26" spans="1:5">
      <c r="A26" s="1" t="s">
        <v>24</v>
      </c>
      <c r="B26" s="16">
        <v>0.64300000000000002</v>
      </c>
      <c r="C26" s="21">
        <v>7406</v>
      </c>
      <c r="D26" s="21">
        <v>4117</v>
      </c>
      <c r="E26" s="21">
        <v>11523</v>
      </c>
    </row>
    <row r="27" spans="1:5">
      <c r="A27" s="1" t="s">
        <v>25</v>
      </c>
      <c r="B27" s="16">
        <v>0.80900000000000005</v>
      </c>
      <c r="C27" s="21">
        <v>4096</v>
      </c>
      <c r="D27" s="21">
        <v>968</v>
      </c>
      <c r="E27" s="21">
        <v>5064</v>
      </c>
    </row>
    <row r="28" spans="1:5">
      <c r="A28" s="1"/>
      <c r="B28" s="16"/>
      <c r="C28" s="21"/>
      <c r="D28" s="21"/>
      <c r="E28" s="21"/>
    </row>
    <row r="29" spans="1:5">
      <c r="A29" s="1" t="s">
        <v>26</v>
      </c>
      <c r="B29" s="16"/>
      <c r="C29" s="21"/>
      <c r="D29" s="21"/>
      <c r="E29" s="21"/>
    </row>
    <row r="30" spans="1:5">
      <c r="A30" s="1" t="s">
        <v>27</v>
      </c>
      <c r="B30" s="16">
        <v>0.81399999999999995</v>
      </c>
      <c r="C30" s="21">
        <v>11139</v>
      </c>
      <c r="D30" s="21">
        <v>2543</v>
      </c>
      <c r="E30" s="21">
        <v>13682</v>
      </c>
    </row>
    <row r="31" spans="1:5">
      <c r="A31" s="1" t="s">
        <v>28</v>
      </c>
      <c r="B31" s="16">
        <v>0.70899999999999996</v>
      </c>
      <c r="C31" s="21">
        <v>14855</v>
      </c>
      <c r="D31" s="21">
        <v>6098</v>
      </c>
      <c r="E31" s="21">
        <v>20953</v>
      </c>
    </row>
    <row r="32" spans="1:5">
      <c r="A32" s="1" t="s">
        <v>29</v>
      </c>
      <c r="B32" s="16">
        <v>0.34599999999999997</v>
      </c>
      <c r="C32" s="21">
        <v>6733</v>
      </c>
      <c r="D32" s="21">
        <v>12712</v>
      </c>
      <c r="E32" s="21">
        <v>19445</v>
      </c>
    </row>
    <row r="33" spans="1:5">
      <c r="A33" s="1" t="s">
        <v>30</v>
      </c>
      <c r="B33" s="16">
        <v>0.75800000000000001</v>
      </c>
      <c r="C33" s="21">
        <v>9656</v>
      </c>
      <c r="D33" s="21">
        <v>3076</v>
      </c>
      <c r="E33" s="21">
        <v>12732</v>
      </c>
    </row>
    <row r="34" spans="1:5">
      <c r="A34" s="1" t="s">
        <v>31</v>
      </c>
      <c r="B34" s="16">
        <v>0.75600000000000001</v>
      </c>
      <c r="C34" s="21">
        <v>9803</v>
      </c>
      <c r="D34" s="21">
        <v>3167</v>
      </c>
      <c r="E34" s="21">
        <v>12970</v>
      </c>
    </row>
    <row r="35" spans="1:5">
      <c r="A35" s="1" t="s">
        <v>32</v>
      </c>
      <c r="B35" s="16">
        <v>0.45800000000000002</v>
      </c>
      <c r="C35" s="21">
        <v>14451</v>
      </c>
      <c r="D35" s="21">
        <v>17128</v>
      </c>
      <c r="E35" s="21">
        <v>31579</v>
      </c>
    </row>
    <row r="36" spans="1:5">
      <c r="A36" s="1" t="s">
        <v>33</v>
      </c>
      <c r="B36" s="16">
        <v>0.58099999999999996</v>
      </c>
      <c r="C36" s="21">
        <v>11139</v>
      </c>
      <c r="D36" s="21">
        <v>8038</v>
      </c>
      <c r="E36" s="21">
        <v>19177</v>
      </c>
    </row>
    <row r="37" spans="1:5">
      <c r="A37" s="1" t="s">
        <v>34</v>
      </c>
      <c r="B37" s="16">
        <v>0.94899999999999995</v>
      </c>
      <c r="C37" s="21">
        <v>55422</v>
      </c>
      <c r="D37" s="21">
        <v>2997</v>
      </c>
      <c r="E37" s="21">
        <v>58419</v>
      </c>
    </row>
    <row r="38" spans="1:5">
      <c r="A38" s="1"/>
      <c r="B38" s="16"/>
      <c r="C38" s="21"/>
      <c r="D38" s="21"/>
      <c r="E38" s="21"/>
    </row>
    <row r="39" spans="1:5">
      <c r="A39" s="1" t="s">
        <v>35</v>
      </c>
      <c r="B39" s="16"/>
      <c r="C39" s="21"/>
      <c r="D39" s="21"/>
      <c r="E39" s="21"/>
    </row>
    <row r="40" spans="1:5">
      <c r="A40" s="1" t="s">
        <v>36</v>
      </c>
      <c r="B40" s="16">
        <v>0.57399999999999995</v>
      </c>
      <c r="C40" s="21">
        <v>13402</v>
      </c>
      <c r="D40" s="21">
        <v>9951</v>
      </c>
      <c r="E40" s="21">
        <v>23353</v>
      </c>
    </row>
    <row r="41" spans="1:5">
      <c r="A41" s="1" t="s">
        <v>37</v>
      </c>
      <c r="B41" s="16">
        <v>0.76700000000000002</v>
      </c>
      <c r="C41" s="21">
        <v>28928</v>
      </c>
      <c r="D41" s="21">
        <v>8786</v>
      </c>
      <c r="E41" s="21">
        <v>37714</v>
      </c>
    </row>
    <row r="42" spans="1:5">
      <c r="A42" s="1" t="s">
        <v>38</v>
      </c>
      <c r="B42" s="16">
        <v>0.80200000000000005</v>
      </c>
      <c r="C42" s="21">
        <v>26029</v>
      </c>
      <c r="D42" s="21">
        <v>6435</v>
      </c>
      <c r="E42" s="21">
        <v>32464</v>
      </c>
    </row>
    <row r="43" spans="1:5">
      <c r="A43" s="1"/>
      <c r="B43" s="16"/>
      <c r="C43" s="21"/>
      <c r="D43" s="21"/>
      <c r="E43" s="21"/>
    </row>
    <row r="44" spans="1:5">
      <c r="A44" s="3" t="s">
        <v>39</v>
      </c>
      <c r="B44" s="19">
        <v>0.68899999999999995</v>
      </c>
      <c r="C44" s="22">
        <v>251612</v>
      </c>
      <c r="D44" s="22">
        <v>113620</v>
      </c>
      <c r="E44" s="22">
        <v>365232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44"/>
  <sheetViews>
    <sheetView showGridLines="0" workbookViewId="0"/>
  </sheetViews>
  <sheetFormatPr defaultColWidth="9.140625" defaultRowHeight="12" customHeight="1"/>
  <cols>
    <col min="1" max="1" width="23.5703125" customWidth="1"/>
    <col min="2" max="2" width="14.140625" customWidth="1"/>
    <col min="3" max="3" width="7.5703125" customWidth="1"/>
    <col min="4" max="4" width="14.140625" customWidth="1"/>
    <col min="5" max="5" width="7.5703125" customWidth="1"/>
    <col min="6" max="6" width="14.140625" customWidth="1"/>
    <col min="7" max="7" width="7.5703125" customWidth="1"/>
    <col min="8" max="8" width="14.140625" customWidth="1"/>
    <col min="9" max="9" width="7.5703125" customWidth="1"/>
    <col min="10" max="10" width="14.140625" customWidth="1"/>
  </cols>
  <sheetData>
    <row r="1" spans="1:10" ht="15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</row>
    <row r="2" spans="1:10" ht="1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</row>
    <row r="3" spans="1:10" ht="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>
      <c r="A4" s="2"/>
      <c r="B4" s="80" t="s">
        <v>67</v>
      </c>
      <c r="C4" s="80"/>
      <c r="D4" s="80" t="s">
        <v>66</v>
      </c>
      <c r="E4" s="80"/>
      <c r="F4" s="80" t="s">
        <v>121</v>
      </c>
      <c r="G4" s="80"/>
      <c r="H4" s="80" t="s">
        <v>68</v>
      </c>
      <c r="I4" s="80"/>
      <c r="J4" s="4" t="s">
        <v>69</v>
      </c>
    </row>
    <row r="5" spans="1:10" ht="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>
      <c r="A6" s="1" t="s">
        <v>7</v>
      </c>
      <c r="B6" s="5"/>
      <c r="C6" s="36"/>
      <c r="D6" s="5"/>
      <c r="E6" s="36"/>
      <c r="F6" s="5"/>
      <c r="G6" s="36"/>
      <c r="H6" s="5"/>
      <c r="I6" s="36"/>
      <c r="J6" s="5"/>
    </row>
    <row r="7" spans="1:10" ht="15">
      <c r="A7" s="1" t="s">
        <v>8</v>
      </c>
      <c r="B7" s="5">
        <v>6132868</v>
      </c>
      <c r="C7" s="36">
        <v>0.41</v>
      </c>
      <c r="D7" s="5">
        <v>2546312</v>
      </c>
      <c r="E7" s="36">
        <v>0.17</v>
      </c>
      <c r="F7" s="5">
        <v>5544700</v>
      </c>
      <c r="G7" s="36">
        <v>0.37</v>
      </c>
      <c r="H7" s="5">
        <v>582811</v>
      </c>
      <c r="I7" s="36">
        <v>0.04</v>
      </c>
      <c r="J7" s="5">
        <v>14806691</v>
      </c>
    </row>
    <row r="8" spans="1:10" ht="15">
      <c r="A8" s="1" t="s">
        <v>9</v>
      </c>
      <c r="B8" s="5">
        <v>7661881</v>
      </c>
      <c r="C8" s="36">
        <v>0.44</v>
      </c>
      <c r="D8" s="5">
        <v>2566655</v>
      </c>
      <c r="E8" s="36">
        <v>0.15</v>
      </c>
      <c r="F8" s="5">
        <v>5560900</v>
      </c>
      <c r="G8" s="36">
        <v>0.32</v>
      </c>
      <c r="H8" s="5">
        <v>1673108</v>
      </c>
      <c r="I8" s="36">
        <v>0.1</v>
      </c>
      <c r="J8" s="5">
        <v>17462544</v>
      </c>
    </row>
    <row r="9" spans="1:10" ht="15">
      <c r="A9" s="1" t="s">
        <v>10</v>
      </c>
      <c r="B9" s="5">
        <v>3004480</v>
      </c>
      <c r="C9" s="36">
        <v>0.27</v>
      </c>
      <c r="D9" s="5">
        <v>5294054</v>
      </c>
      <c r="E9" s="36">
        <v>0.48</v>
      </c>
      <c r="F9" s="5">
        <v>2586900</v>
      </c>
      <c r="G9" s="36">
        <v>0.24</v>
      </c>
      <c r="H9" s="5">
        <v>108283</v>
      </c>
      <c r="I9" s="36">
        <v>0.01</v>
      </c>
      <c r="J9" s="5">
        <v>10993717</v>
      </c>
    </row>
    <row r="10" spans="1:10" ht="15">
      <c r="A10" s="1" t="s">
        <v>11</v>
      </c>
      <c r="B10" s="5">
        <v>4509484</v>
      </c>
      <c r="C10" s="36">
        <v>0.42</v>
      </c>
      <c r="D10" s="5">
        <v>1467005</v>
      </c>
      <c r="E10" s="36">
        <v>0.14000000000000001</v>
      </c>
      <c r="F10" s="5">
        <v>4577800</v>
      </c>
      <c r="G10" s="36">
        <v>0.43</v>
      </c>
      <c r="H10" s="5">
        <v>130575</v>
      </c>
      <c r="I10" s="36">
        <v>0.01</v>
      </c>
      <c r="J10" s="5">
        <v>10684864</v>
      </c>
    </row>
    <row r="11" spans="1:10" ht="15">
      <c r="A11" s="1" t="s">
        <v>12</v>
      </c>
      <c r="B11" s="5">
        <v>5898360</v>
      </c>
      <c r="C11" s="36">
        <v>0.36</v>
      </c>
      <c r="D11" s="5">
        <v>6975701</v>
      </c>
      <c r="E11" s="36">
        <v>0.43</v>
      </c>
      <c r="F11" s="5">
        <v>3270000</v>
      </c>
      <c r="G11" s="36">
        <v>0.2</v>
      </c>
      <c r="H11" s="5">
        <v>228550</v>
      </c>
      <c r="I11" s="36">
        <v>0.01</v>
      </c>
      <c r="J11" s="5">
        <v>16372611</v>
      </c>
    </row>
    <row r="12" spans="1:10" ht="15">
      <c r="A12" s="1" t="s">
        <v>13</v>
      </c>
      <c r="B12" s="5">
        <v>17427315</v>
      </c>
      <c r="C12" s="36">
        <v>0.71</v>
      </c>
      <c r="D12" s="5">
        <v>2297861</v>
      </c>
      <c r="E12" s="36">
        <v>0.09</v>
      </c>
      <c r="F12" s="5">
        <v>4834100</v>
      </c>
      <c r="G12" s="36">
        <v>0.2</v>
      </c>
      <c r="H12" s="5">
        <v>148900</v>
      </c>
      <c r="I12" s="36">
        <v>0.01</v>
      </c>
      <c r="J12" s="5">
        <v>24708176</v>
      </c>
    </row>
    <row r="13" spans="1:10" ht="15">
      <c r="A13" s="1" t="s">
        <v>14</v>
      </c>
      <c r="B13" s="5">
        <v>6118244</v>
      </c>
      <c r="C13" s="36">
        <v>0.39</v>
      </c>
      <c r="D13" s="5">
        <v>5902819</v>
      </c>
      <c r="E13" s="36">
        <v>0.38</v>
      </c>
      <c r="F13" s="5">
        <v>3343100</v>
      </c>
      <c r="G13" s="36">
        <v>0.21</v>
      </c>
      <c r="H13" s="5">
        <v>202506</v>
      </c>
      <c r="I13" s="36">
        <v>0.01</v>
      </c>
      <c r="J13" s="5">
        <v>15566669</v>
      </c>
    </row>
    <row r="14" spans="1:10" ht="15">
      <c r="A14" s="1" t="s">
        <v>15</v>
      </c>
      <c r="B14" s="5">
        <v>7527493</v>
      </c>
      <c r="C14" s="36">
        <v>0.45</v>
      </c>
      <c r="D14" s="5">
        <v>5745504</v>
      </c>
      <c r="E14" s="36">
        <v>0.34</v>
      </c>
      <c r="F14" s="5">
        <v>3290400</v>
      </c>
      <c r="G14" s="36">
        <v>0.19</v>
      </c>
      <c r="H14" s="5">
        <v>343784</v>
      </c>
      <c r="I14" s="36">
        <v>0.02</v>
      </c>
      <c r="J14" s="5">
        <v>16907181</v>
      </c>
    </row>
    <row r="15" spans="1:10" ht="15">
      <c r="A15" s="1" t="s">
        <v>16</v>
      </c>
      <c r="B15" s="5">
        <v>9763036</v>
      </c>
      <c r="C15" s="36">
        <v>0.43</v>
      </c>
      <c r="D15" s="5">
        <v>5363577</v>
      </c>
      <c r="E15" s="36">
        <v>0.24</v>
      </c>
      <c r="F15" s="5">
        <v>6850952</v>
      </c>
      <c r="G15" s="36">
        <v>0.3</v>
      </c>
      <c r="H15" s="5">
        <v>592801</v>
      </c>
      <c r="I15" s="36">
        <v>0.03</v>
      </c>
      <c r="J15" s="5">
        <v>22570366</v>
      </c>
    </row>
    <row r="16" spans="1:10" ht="15">
      <c r="A16" s="1" t="s">
        <v>17</v>
      </c>
      <c r="B16" s="5">
        <v>2958660</v>
      </c>
      <c r="C16" s="36">
        <v>0.2</v>
      </c>
      <c r="D16" s="5">
        <v>9074952</v>
      </c>
      <c r="E16" s="36">
        <v>0.6</v>
      </c>
      <c r="F16" s="5">
        <v>2478000</v>
      </c>
      <c r="G16" s="36">
        <v>0.16</v>
      </c>
      <c r="H16" s="5">
        <v>645987</v>
      </c>
      <c r="I16" s="36">
        <v>0.04</v>
      </c>
      <c r="J16" s="5">
        <v>15157599</v>
      </c>
    </row>
    <row r="17" spans="1:10" ht="15">
      <c r="A17" s="1"/>
      <c r="B17" s="5"/>
      <c r="C17" s="36"/>
      <c r="D17" s="5"/>
      <c r="E17" s="36"/>
      <c r="F17" s="5"/>
      <c r="G17" s="36"/>
      <c r="H17" s="5"/>
      <c r="I17" s="36"/>
      <c r="J17" s="5"/>
    </row>
    <row r="18" spans="1:10" ht="15">
      <c r="A18" s="1" t="s">
        <v>18</v>
      </c>
      <c r="B18" s="5"/>
      <c r="C18" s="36"/>
      <c r="D18" s="5"/>
      <c r="E18" s="36"/>
      <c r="F18" s="5"/>
      <c r="G18" s="36"/>
      <c r="H18" s="5"/>
      <c r="I18" s="36"/>
      <c r="J18" s="5"/>
    </row>
    <row r="19" spans="1:10" ht="15">
      <c r="A19" s="1" t="s">
        <v>19</v>
      </c>
      <c r="B19" s="5">
        <v>25890546</v>
      </c>
      <c r="C19" s="36">
        <v>0.55000000000000004</v>
      </c>
      <c r="D19" s="5">
        <v>4890768</v>
      </c>
      <c r="E19" s="36">
        <v>0.1</v>
      </c>
      <c r="F19" s="5">
        <v>12712017</v>
      </c>
      <c r="G19" s="36">
        <v>0.27</v>
      </c>
      <c r="H19" s="5">
        <v>3552066</v>
      </c>
      <c r="I19" s="36">
        <v>0.08</v>
      </c>
      <c r="J19" s="5">
        <v>47045397</v>
      </c>
    </row>
    <row r="20" spans="1:10" ht="15">
      <c r="A20" s="1" t="s">
        <v>20</v>
      </c>
      <c r="B20" s="5">
        <v>15721085</v>
      </c>
      <c r="C20" s="36">
        <v>0.41</v>
      </c>
      <c r="D20" s="5">
        <v>9487364</v>
      </c>
      <c r="E20" s="36">
        <v>0.25</v>
      </c>
      <c r="F20" s="5">
        <v>12097052</v>
      </c>
      <c r="G20" s="36">
        <v>0.31</v>
      </c>
      <c r="H20" s="5">
        <v>1345201</v>
      </c>
      <c r="I20" s="36">
        <v>0.03</v>
      </c>
      <c r="J20" s="5">
        <v>38650702</v>
      </c>
    </row>
    <row r="21" spans="1:10" ht="15">
      <c r="A21" s="1" t="s">
        <v>21</v>
      </c>
      <c r="B21" s="5">
        <v>11096249</v>
      </c>
      <c r="C21" s="36">
        <v>0.3</v>
      </c>
      <c r="D21" s="5">
        <v>16387582</v>
      </c>
      <c r="E21" s="36">
        <v>0.44</v>
      </c>
      <c r="F21" s="5">
        <v>5492800</v>
      </c>
      <c r="G21" s="36">
        <v>0.15</v>
      </c>
      <c r="H21" s="5">
        <v>3897351</v>
      </c>
      <c r="I21" s="36">
        <v>0.11</v>
      </c>
      <c r="J21" s="5">
        <v>36873982</v>
      </c>
    </row>
    <row r="22" spans="1:10" ht="15">
      <c r="A22" s="1" t="s">
        <v>22</v>
      </c>
      <c r="B22" s="5">
        <v>8577606</v>
      </c>
      <c r="C22" s="36">
        <v>0.33</v>
      </c>
      <c r="D22" s="5">
        <v>12356491</v>
      </c>
      <c r="E22" s="36">
        <v>0.47</v>
      </c>
      <c r="F22" s="5">
        <v>5120761</v>
      </c>
      <c r="G22" s="36">
        <v>0.19</v>
      </c>
      <c r="H22" s="5">
        <v>247466</v>
      </c>
      <c r="I22" s="36">
        <v>0.01</v>
      </c>
      <c r="J22" s="5">
        <v>26302324</v>
      </c>
    </row>
    <row r="23" spans="1:10" ht="15">
      <c r="A23" s="1" t="s">
        <v>23</v>
      </c>
      <c r="B23" s="5">
        <v>16585374</v>
      </c>
      <c r="C23" s="36">
        <v>0.4</v>
      </c>
      <c r="D23" s="5">
        <v>10500387</v>
      </c>
      <c r="E23" s="36">
        <v>0.26</v>
      </c>
      <c r="F23" s="5">
        <v>9696636</v>
      </c>
      <c r="G23" s="36">
        <v>0.24</v>
      </c>
      <c r="H23" s="5">
        <v>4174441</v>
      </c>
      <c r="I23" s="36">
        <v>0.1</v>
      </c>
      <c r="J23" s="5">
        <v>40956838</v>
      </c>
    </row>
    <row r="24" spans="1:10" ht="15">
      <c r="A24" s="1" t="s">
        <v>24</v>
      </c>
      <c r="B24" s="5">
        <v>23630918</v>
      </c>
      <c r="C24" s="36">
        <v>0.52</v>
      </c>
      <c r="D24" s="5">
        <v>10003045</v>
      </c>
      <c r="E24" s="36">
        <v>0.22</v>
      </c>
      <c r="F24" s="5">
        <v>9318000</v>
      </c>
      <c r="G24" s="36">
        <v>0.21</v>
      </c>
      <c r="H24" s="5">
        <v>2146969</v>
      </c>
      <c r="I24" s="36">
        <v>0.05</v>
      </c>
      <c r="J24" s="5">
        <v>45098932</v>
      </c>
    </row>
    <row r="25" spans="1:10" ht="15">
      <c r="A25" s="1" t="s">
        <v>25</v>
      </c>
      <c r="B25" s="5">
        <v>11834518</v>
      </c>
      <c r="C25" s="36">
        <v>0.4</v>
      </c>
      <c r="D25" s="5">
        <v>9873301</v>
      </c>
      <c r="E25" s="36">
        <v>0.33</v>
      </c>
      <c r="F25" s="5">
        <v>7259300</v>
      </c>
      <c r="G25" s="36">
        <v>0.24</v>
      </c>
      <c r="H25" s="5">
        <v>742848</v>
      </c>
      <c r="I25" s="36">
        <v>0.03</v>
      </c>
      <c r="J25" s="5">
        <v>29709967</v>
      </c>
    </row>
    <row r="26" spans="1:10" ht="15">
      <c r="A26" s="1"/>
      <c r="B26" s="5"/>
      <c r="C26" s="36"/>
      <c r="D26" s="5"/>
      <c r="E26" s="36"/>
      <c r="F26" s="5"/>
      <c r="G26" s="36"/>
      <c r="H26" s="5"/>
      <c r="I26" s="36"/>
      <c r="J26" s="5"/>
    </row>
    <row r="27" spans="1:10" ht="15">
      <c r="A27" s="1" t="s">
        <v>26</v>
      </c>
      <c r="B27" s="5"/>
      <c r="C27" s="36"/>
      <c r="D27" s="5"/>
      <c r="E27" s="36"/>
      <c r="F27" s="5"/>
      <c r="G27" s="36"/>
      <c r="H27" s="5"/>
      <c r="I27" s="36"/>
      <c r="J27" s="5"/>
    </row>
    <row r="28" spans="1:10" ht="15">
      <c r="A28" s="1" t="s">
        <v>27</v>
      </c>
      <c r="B28" s="5">
        <v>30986793</v>
      </c>
      <c r="C28" s="36">
        <v>0.43</v>
      </c>
      <c r="D28" s="5">
        <v>21900030</v>
      </c>
      <c r="E28" s="36">
        <v>0.31</v>
      </c>
      <c r="F28" s="5">
        <v>14907700</v>
      </c>
      <c r="G28" s="36">
        <v>0.21</v>
      </c>
      <c r="H28" s="5">
        <v>3827066</v>
      </c>
      <c r="I28" s="36">
        <v>0.05</v>
      </c>
      <c r="J28" s="5">
        <v>71621589</v>
      </c>
    </row>
    <row r="29" spans="1:10" ht="15">
      <c r="A29" s="1" t="s">
        <v>28</v>
      </c>
      <c r="B29" s="5">
        <v>52826454</v>
      </c>
      <c r="C29" s="36">
        <v>0.48</v>
      </c>
      <c r="D29" s="5">
        <v>38046959</v>
      </c>
      <c r="E29" s="36">
        <v>0.34</v>
      </c>
      <c r="F29" s="5">
        <v>18450500</v>
      </c>
      <c r="G29" s="36">
        <v>0.17</v>
      </c>
      <c r="H29" s="5">
        <v>1780623</v>
      </c>
      <c r="I29" s="36">
        <v>0.02</v>
      </c>
      <c r="J29" s="5">
        <v>111104536</v>
      </c>
    </row>
    <row r="30" spans="1:10" ht="15">
      <c r="A30" s="1" t="s">
        <v>29</v>
      </c>
      <c r="B30" s="5">
        <v>48122951</v>
      </c>
      <c r="C30" s="36">
        <v>0.55000000000000004</v>
      </c>
      <c r="D30" s="5">
        <v>12944861</v>
      </c>
      <c r="E30" s="36">
        <v>0.15</v>
      </c>
      <c r="F30" s="5">
        <v>22176000</v>
      </c>
      <c r="G30" s="36">
        <v>0.26</v>
      </c>
      <c r="H30" s="5">
        <v>3656248</v>
      </c>
      <c r="I30" s="36">
        <v>0.04</v>
      </c>
      <c r="J30" s="5">
        <v>86900060</v>
      </c>
    </row>
    <row r="31" spans="1:10" ht="15">
      <c r="A31" s="1" t="s">
        <v>30</v>
      </c>
      <c r="B31" s="5">
        <v>24332264</v>
      </c>
      <c r="C31" s="36">
        <v>0.42</v>
      </c>
      <c r="D31" s="5">
        <v>19105463</v>
      </c>
      <c r="E31" s="36">
        <v>0.33</v>
      </c>
      <c r="F31" s="5">
        <v>12873900</v>
      </c>
      <c r="G31" s="36">
        <v>0.22</v>
      </c>
      <c r="H31" s="5">
        <v>1834173</v>
      </c>
      <c r="I31" s="36">
        <v>0.03</v>
      </c>
      <c r="J31" s="5">
        <v>58145800</v>
      </c>
    </row>
    <row r="32" spans="1:10" ht="15">
      <c r="A32" s="1" t="s">
        <v>31</v>
      </c>
      <c r="B32" s="5">
        <v>32817715</v>
      </c>
      <c r="C32" s="36">
        <v>0.46</v>
      </c>
      <c r="D32" s="5">
        <v>18151262</v>
      </c>
      <c r="E32" s="36">
        <v>0.26</v>
      </c>
      <c r="F32" s="5">
        <v>16115500</v>
      </c>
      <c r="G32" s="36">
        <v>0.23</v>
      </c>
      <c r="H32" s="5">
        <v>3610093</v>
      </c>
      <c r="I32" s="36">
        <v>0.05</v>
      </c>
      <c r="J32" s="5">
        <v>70694570</v>
      </c>
    </row>
    <row r="33" spans="1:10" ht="15">
      <c r="A33" s="1" t="s">
        <v>32</v>
      </c>
      <c r="B33" s="5">
        <v>43099012</v>
      </c>
      <c r="C33" s="36">
        <v>0.52</v>
      </c>
      <c r="D33" s="5">
        <v>23523202</v>
      </c>
      <c r="E33" s="36">
        <v>0.28000000000000003</v>
      </c>
      <c r="F33" s="5">
        <v>12574560</v>
      </c>
      <c r="G33" s="36">
        <v>0.15</v>
      </c>
      <c r="H33" s="5">
        <v>4272815</v>
      </c>
      <c r="I33" s="36">
        <v>0.05</v>
      </c>
      <c r="J33" s="5">
        <v>83469589</v>
      </c>
    </row>
    <row r="34" spans="1:10" ht="15">
      <c r="A34" s="1" t="s">
        <v>33</v>
      </c>
      <c r="B34" s="5">
        <v>32540908</v>
      </c>
      <c r="C34" s="36">
        <v>0.32</v>
      </c>
      <c r="D34" s="5">
        <v>50240448</v>
      </c>
      <c r="E34" s="36">
        <v>0.49</v>
      </c>
      <c r="F34" s="5">
        <v>13534000</v>
      </c>
      <c r="G34" s="36">
        <v>0.13</v>
      </c>
      <c r="H34" s="5">
        <v>6382077</v>
      </c>
      <c r="I34" s="36">
        <v>0.06</v>
      </c>
      <c r="J34" s="5">
        <v>102697433</v>
      </c>
    </row>
    <row r="35" spans="1:10" ht="15">
      <c r="A35" s="1" t="s">
        <v>34</v>
      </c>
      <c r="B35" s="5">
        <v>33406139</v>
      </c>
      <c r="C35" s="36">
        <v>0.27</v>
      </c>
      <c r="D35" s="5">
        <v>72058647</v>
      </c>
      <c r="E35" s="36">
        <v>0.57999999999999996</v>
      </c>
      <c r="F35" s="5">
        <v>17234200</v>
      </c>
      <c r="G35" s="36">
        <v>0.14000000000000001</v>
      </c>
      <c r="H35" s="5">
        <v>2065560</v>
      </c>
      <c r="I35" s="36">
        <v>0.02</v>
      </c>
      <c r="J35" s="5">
        <v>124764546</v>
      </c>
    </row>
    <row r="36" spans="1:10" ht="15">
      <c r="A36" s="1"/>
      <c r="B36" s="5"/>
      <c r="C36" s="36"/>
      <c r="D36" s="5"/>
      <c r="E36" s="36"/>
      <c r="F36" s="5"/>
      <c r="G36" s="36"/>
      <c r="H36" s="5"/>
      <c r="I36" s="36"/>
      <c r="J36" s="5"/>
    </row>
    <row r="37" spans="1:10" ht="15">
      <c r="A37" s="1" t="s">
        <v>35</v>
      </c>
      <c r="B37" s="5"/>
      <c r="C37" s="36"/>
      <c r="D37" s="5"/>
      <c r="E37" s="36"/>
      <c r="F37" s="5"/>
      <c r="G37" s="36"/>
      <c r="H37" s="5"/>
      <c r="I37" s="36"/>
      <c r="J37" s="5"/>
    </row>
    <row r="38" spans="1:10" ht="15">
      <c r="A38" s="1" t="s">
        <v>36</v>
      </c>
      <c r="B38" s="5">
        <v>47621129</v>
      </c>
      <c r="C38" s="36">
        <v>0.39</v>
      </c>
      <c r="D38" s="5">
        <v>39910486</v>
      </c>
      <c r="E38" s="36">
        <v>0.32</v>
      </c>
      <c r="F38" s="5">
        <v>31677300</v>
      </c>
      <c r="G38" s="36">
        <v>0.26</v>
      </c>
      <c r="H38" s="5">
        <v>4005711</v>
      </c>
      <c r="I38" s="36">
        <v>0.03</v>
      </c>
      <c r="J38" s="5">
        <v>123214626</v>
      </c>
    </row>
    <row r="39" spans="1:10" ht="15">
      <c r="A39" s="1" t="s">
        <v>37</v>
      </c>
      <c r="B39" s="5">
        <v>59215543</v>
      </c>
      <c r="C39" s="36">
        <v>0.45</v>
      </c>
      <c r="D39" s="5">
        <v>35889888</v>
      </c>
      <c r="E39" s="36">
        <v>0.27</v>
      </c>
      <c r="F39" s="5">
        <v>33681800</v>
      </c>
      <c r="G39" s="36">
        <v>0.25</v>
      </c>
      <c r="H39" s="5">
        <v>3744985</v>
      </c>
      <c r="I39" s="36">
        <v>0.03</v>
      </c>
      <c r="J39" s="5">
        <v>132532216</v>
      </c>
    </row>
    <row r="40" spans="1:10" ht="15">
      <c r="A40" s="1" t="s">
        <v>38</v>
      </c>
      <c r="B40" s="5">
        <v>43928401</v>
      </c>
      <c r="C40" s="36">
        <v>0.3</v>
      </c>
      <c r="D40" s="5">
        <v>80835825</v>
      </c>
      <c r="E40" s="36">
        <v>0.55000000000000004</v>
      </c>
      <c r="F40" s="5">
        <v>21770900</v>
      </c>
      <c r="G40" s="36">
        <v>0.15</v>
      </c>
      <c r="H40" s="5">
        <v>240568</v>
      </c>
      <c r="I40" s="36">
        <v>0</v>
      </c>
      <c r="J40" s="5">
        <v>146775694</v>
      </c>
    </row>
    <row r="41" spans="1:10" ht="15">
      <c r="A41" s="1"/>
      <c r="B41" s="5"/>
      <c r="C41" s="36"/>
      <c r="D41" s="5"/>
      <c r="E41" s="36"/>
      <c r="F41" s="5"/>
      <c r="G41" s="36"/>
      <c r="H41" s="5"/>
      <c r="I41" s="36"/>
      <c r="J41" s="5"/>
    </row>
    <row r="42" spans="1:10" ht="15">
      <c r="A42" s="3" t="s">
        <v>39</v>
      </c>
      <c r="B42" s="6">
        <v>633235426</v>
      </c>
      <c r="C42" s="19">
        <v>0.41099999999999998</v>
      </c>
      <c r="D42" s="6">
        <v>533340449</v>
      </c>
      <c r="E42" s="19">
        <v>0.34599999999999997</v>
      </c>
      <c r="F42" s="6">
        <v>319029778</v>
      </c>
      <c r="G42" s="19">
        <v>0.20699999999999999</v>
      </c>
      <c r="H42" s="6">
        <v>56183566</v>
      </c>
      <c r="I42" s="19">
        <v>3.5999999999999997E-2</v>
      </c>
      <c r="J42" s="6">
        <v>1541789219</v>
      </c>
    </row>
    <row r="44" spans="1:10" ht="25.5" customHeight="1">
      <c r="A44" s="78" t="s">
        <v>232</v>
      </c>
      <c r="B44" s="78"/>
      <c r="C44" s="78"/>
      <c r="D44" s="78"/>
      <c r="E44" s="78"/>
      <c r="F44" s="78"/>
      <c r="G44" s="78"/>
      <c r="H44" s="78"/>
      <c r="I44" s="78"/>
      <c r="J44" s="78"/>
    </row>
  </sheetData>
  <mergeCells count="5">
    <mergeCell ref="B4:C4"/>
    <mergeCell ref="D4:E4"/>
    <mergeCell ref="F4:G4"/>
    <mergeCell ref="H4:I4"/>
    <mergeCell ref="A44:J4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46"/>
  <sheetViews>
    <sheetView showGridLines="0" workbookViewId="0"/>
  </sheetViews>
  <sheetFormatPr defaultColWidth="9.140625" defaultRowHeight="12" customHeight="1"/>
  <cols>
    <col min="1" max="1" width="20.7109375" customWidth="1"/>
    <col min="2" max="2" width="19.7109375" customWidth="1"/>
    <col min="3" max="3" width="20" customWidth="1"/>
    <col min="4" max="4" width="19.42578125" customWidth="1"/>
    <col min="5" max="5" width="19.28515625" customWidth="1"/>
    <col min="6" max="6" width="19.42578125" customWidth="1"/>
  </cols>
  <sheetData>
    <row r="1" spans="1:6" ht="15">
      <c r="A1" s="1" t="s">
        <v>246</v>
      </c>
      <c r="B1" s="1"/>
      <c r="C1" s="1"/>
      <c r="D1" s="1"/>
      <c r="E1" s="1"/>
      <c r="F1" s="1"/>
    </row>
    <row r="2" spans="1:6" ht="15">
      <c r="A2" s="1" t="s">
        <v>2</v>
      </c>
      <c r="B2" s="1"/>
      <c r="C2" s="1"/>
      <c r="D2" s="1"/>
      <c r="E2" s="1"/>
      <c r="F2" s="1"/>
    </row>
    <row r="3" spans="1:6" ht="15">
      <c r="A3" s="1"/>
      <c r="B3" s="1"/>
      <c r="C3" s="1"/>
      <c r="D3" s="1"/>
      <c r="E3" s="1"/>
      <c r="F3" s="1"/>
    </row>
    <row r="4" spans="1:6" ht="15">
      <c r="A4" s="8"/>
      <c r="B4" s="12" t="s">
        <v>122</v>
      </c>
      <c r="C4" s="12" t="s">
        <v>67</v>
      </c>
      <c r="D4" s="12" t="s">
        <v>123</v>
      </c>
      <c r="E4" s="12" t="s">
        <v>124</v>
      </c>
      <c r="F4" s="12" t="s">
        <v>125</v>
      </c>
    </row>
    <row r="5" spans="1:6" ht="15">
      <c r="A5" s="9"/>
      <c r="B5" s="62" t="s">
        <v>233</v>
      </c>
      <c r="C5" s="13" t="s">
        <v>110</v>
      </c>
      <c r="D5" s="13" t="s">
        <v>110</v>
      </c>
      <c r="E5" s="13" t="s">
        <v>110</v>
      </c>
      <c r="F5" s="13" t="s">
        <v>110</v>
      </c>
    </row>
    <row r="6" spans="1:6" ht="15">
      <c r="A6" s="1"/>
      <c r="B6" s="1"/>
      <c r="C6" s="1"/>
      <c r="D6" s="1"/>
      <c r="E6" s="1"/>
      <c r="F6" s="1"/>
    </row>
    <row r="7" spans="1:6" ht="15">
      <c r="A7" s="1" t="s">
        <v>7</v>
      </c>
      <c r="B7" s="5"/>
      <c r="C7" s="5"/>
      <c r="D7" s="5"/>
      <c r="E7" s="5"/>
      <c r="F7" s="5"/>
    </row>
    <row r="8" spans="1:6" ht="15">
      <c r="A8" s="1" t="s">
        <v>8</v>
      </c>
      <c r="B8" s="5">
        <v>14545</v>
      </c>
      <c r="C8" s="5">
        <v>6024</v>
      </c>
      <c r="D8" s="5">
        <v>2501</v>
      </c>
      <c r="E8" s="5">
        <v>5447</v>
      </c>
      <c r="F8" s="5">
        <v>573</v>
      </c>
    </row>
    <row r="9" spans="1:6" ht="15">
      <c r="A9" s="1" t="s">
        <v>9</v>
      </c>
      <c r="B9" s="5">
        <v>17087</v>
      </c>
      <c r="C9" s="5">
        <v>7497</v>
      </c>
      <c r="D9" s="5">
        <v>2511</v>
      </c>
      <c r="E9" s="5">
        <v>5441</v>
      </c>
      <c r="F9" s="5">
        <v>1637</v>
      </c>
    </row>
    <row r="10" spans="1:6" ht="15">
      <c r="A10" s="1" t="s">
        <v>10</v>
      </c>
      <c r="B10" s="5">
        <v>16215</v>
      </c>
      <c r="C10" s="5">
        <v>4431</v>
      </c>
      <c r="D10" s="5">
        <v>7808</v>
      </c>
      <c r="E10" s="5">
        <v>3815</v>
      </c>
      <c r="F10" s="5">
        <v>160</v>
      </c>
    </row>
    <row r="11" spans="1:6" ht="15">
      <c r="A11" s="1" t="s">
        <v>11</v>
      </c>
      <c r="B11" s="5">
        <v>13594</v>
      </c>
      <c r="C11" s="5">
        <v>5737</v>
      </c>
      <c r="D11" s="5">
        <v>1866</v>
      </c>
      <c r="E11" s="5">
        <v>5824</v>
      </c>
      <c r="F11" s="5">
        <v>166</v>
      </c>
    </row>
    <row r="12" spans="1:6" ht="15">
      <c r="A12" s="1" t="s">
        <v>12</v>
      </c>
      <c r="B12" s="5">
        <v>18212</v>
      </c>
      <c r="C12" s="5">
        <v>6561</v>
      </c>
      <c r="D12" s="5">
        <v>7759</v>
      </c>
      <c r="E12" s="5">
        <v>3637</v>
      </c>
      <c r="F12" s="5">
        <v>254</v>
      </c>
    </row>
    <row r="13" spans="1:6" ht="15">
      <c r="A13" s="1" t="s">
        <v>13</v>
      </c>
      <c r="B13" s="5">
        <v>9852</v>
      </c>
      <c r="C13" s="5">
        <v>6949</v>
      </c>
      <c r="D13" s="5">
        <v>916</v>
      </c>
      <c r="E13" s="5">
        <v>1927</v>
      </c>
      <c r="F13" s="5">
        <v>59</v>
      </c>
    </row>
    <row r="14" spans="1:6" ht="15">
      <c r="A14" s="1" t="s">
        <v>14</v>
      </c>
      <c r="B14" s="5">
        <v>16525</v>
      </c>
      <c r="C14" s="5">
        <v>6495</v>
      </c>
      <c r="D14" s="5">
        <v>6266</v>
      </c>
      <c r="E14" s="5">
        <v>3549</v>
      </c>
      <c r="F14" s="5">
        <v>215</v>
      </c>
    </row>
    <row r="15" spans="1:6" ht="15">
      <c r="A15" s="1" t="s">
        <v>15</v>
      </c>
      <c r="B15" s="5">
        <v>12350</v>
      </c>
      <c r="C15" s="5">
        <v>5499</v>
      </c>
      <c r="D15" s="5">
        <v>4197</v>
      </c>
      <c r="E15" s="5">
        <v>2404</v>
      </c>
      <c r="F15" s="5">
        <v>251</v>
      </c>
    </row>
    <row r="16" spans="1:6" ht="15">
      <c r="A16" s="1" t="s">
        <v>16</v>
      </c>
      <c r="B16" s="5">
        <v>14908</v>
      </c>
      <c r="C16" s="5">
        <v>6449</v>
      </c>
      <c r="D16" s="5">
        <v>3543</v>
      </c>
      <c r="E16" s="5">
        <v>4525</v>
      </c>
      <c r="F16" s="5">
        <v>392</v>
      </c>
    </row>
    <row r="17" spans="1:6" ht="15">
      <c r="A17" s="1" t="s">
        <v>17</v>
      </c>
      <c r="B17" s="5">
        <v>20456</v>
      </c>
      <c r="C17" s="5">
        <v>3993</v>
      </c>
      <c r="D17" s="5">
        <v>12247</v>
      </c>
      <c r="E17" s="5">
        <v>3344</v>
      </c>
      <c r="F17" s="5">
        <v>872</v>
      </c>
    </row>
    <row r="18" spans="1:6" ht="15">
      <c r="A18" s="1"/>
      <c r="B18" s="5"/>
      <c r="C18" s="5"/>
      <c r="D18" s="5"/>
      <c r="E18" s="5"/>
      <c r="F18" s="5"/>
    </row>
    <row r="19" spans="1:6" ht="15">
      <c r="A19" s="1" t="s">
        <v>18</v>
      </c>
      <c r="B19" s="5"/>
      <c r="C19" s="5"/>
      <c r="D19" s="5"/>
      <c r="E19" s="5"/>
      <c r="F19" s="5"/>
    </row>
    <row r="20" spans="1:6" ht="15">
      <c r="A20" s="1" t="s">
        <v>19</v>
      </c>
      <c r="B20" s="5">
        <v>13886</v>
      </c>
      <c r="C20" s="5">
        <v>7642</v>
      </c>
      <c r="D20" s="5">
        <v>1444</v>
      </c>
      <c r="E20" s="5">
        <v>3752</v>
      </c>
      <c r="F20" s="5">
        <v>1048</v>
      </c>
    </row>
    <row r="21" spans="1:6" ht="15">
      <c r="A21" s="1" t="s">
        <v>20</v>
      </c>
      <c r="B21" s="5">
        <v>13682</v>
      </c>
      <c r="C21" s="5">
        <v>5565</v>
      </c>
      <c r="D21" s="5">
        <v>3358</v>
      </c>
      <c r="E21" s="5">
        <v>4282</v>
      </c>
      <c r="F21" s="5">
        <v>476</v>
      </c>
    </row>
    <row r="22" spans="1:6" ht="15">
      <c r="A22" s="1" t="s">
        <v>21</v>
      </c>
      <c r="B22" s="5">
        <v>17559</v>
      </c>
      <c r="C22" s="5">
        <v>5284</v>
      </c>
      <c r="D22" s="5">
        <v>7804</v>
      </c>
      <c r="E22" s="5">
        <v>2616</v>
      </c>
      <c r="F22" s="5">
        <v>1856</v>
      </c>
    </row>
    <row r="23" spans="1:6" ht="15">
      <c r="A23" s="1" t="s">
        <v>22</v>
      </c>
      <c r="B23" s="5">
        <v>14179</v>
      </c>
      <c r="C23" s="5">
        <v>4624</v>
      </c>
      <c r="D23" s="5">
        <v>6661</v>
      </c>
      <c r="E23" s="5">
        <v>2761</v>
      </c>
      <c r="F23" s="5">
        <v>133</v>
      </c>
    </row>
    <row r="24" spans="1:6" ht="15">
      <c r="A24" s="1" t="s">
        <v>23</v>
      </c>
      <c r="B24" s="5">
        <v>14601</v>
      </c>
      <c r="C24" s="5">
        <v>5913</v>
      </c>
      <c r="D24" s="5">
        <v>3743</v>
      </c>
      <c r="E24" s="5">
        <v>3457</v>
      </c>
      <c r="F24" s="5">
        <v>1488</v>
      </c>
    </row>
    <row r="25" spans="1:6" ht="15">
      <c r="A25" s="1" t="s">
        <v>24</v>
      </c>
      <c r="B25" s="5">
        <v>17339</v>
      </c>
      <c r="C25" s="5">
        <v>9085</v>
      </c>
      <c r="D25" s="5">
        <v>3846</v>
      </c>
      <c r="E25" s="5">
        <v>3582</v>
      </c>
      <c r="F25" s="5">
        <v>825</v>
      </c>
    </row>
    <row r="26" spans="1:6" ht="15">
      <c r="A26" s="1" t="s">
        <v>25</v>
      </c>
      <c r="B26" s="5">
        <v>12122</v>
      </c>
      <c r="C26" s="5">
        <v>4828</v>
      </c>
      <c r="D26" s="5">
        <v>4028</v>
      </c>
      <c r="E26" s="5">
        <v>2962</v>
      </c>
      <c r="F26" s="5">
        <v>303</v>
      </c>
    </row>
    <row r="27" spans="1:6" ht="15">
      <c r="A27" s="1"/>
      <c r="B27" s="5"/>
      <c r="C27" s="5"/>
      <c r="D27" s="5"/>
      <c r="E27" s="5"/>
      <c r="F27" s="5"/>
    </row>
    <row r="28" spans="1:6" ht="15">
      <c r="A28" s="1" t="s">
        <v>26</v>
      </c>
      <c r="B28" s="5"/>
      <c r="C28" s="5"/>
      <c r="D28" s="5"/>
      <c r="E28" s="5"/>
      <c r="F28" s="5"/>
    </row>
    <row r="29" spans="1:6" ht="15">
      <c r="A29" s="1" t="s">
        <v>27</v>
      </c>
      <c r="B29" s="5">
        <v>12033</v>
      </c>
      <c r="C29" s="5">
        <v>5206</v>
      </c>
      <c r="D29" s="5">
        <v>3679</v>
      </c>
      <c r="E29" s="5">
        <v>2505</v>
      </c>
      <c r="F29" s="5">
        <v>643</v>
      </c>
    </row>
    <row r="30" spans="1:6" ht="15">
      <c r="A30" s="1" t="s">
        <v>28</v>
      </c>
      <c r="B30" s="5">
        <v>9951</v>
      </c>
      <c r="C30" s="5">
        <v>4731</v>
      </c>
      <c r="D30" s="5">
        <v>3408</v>
      </c>
      <c r="E30" s="5">
        <v>1653</v>
      </c>
      <c r="F30" s="5">
        <v>159</v>
      </c>
    </row>
    <row r="31" spans="1:6" ht="15">
      <c r="A31" s="1" t="s">
        <v>29</v>
      </c>
      <c r="B31" s="5">
        <v>9621</v>
      </c>
      <c r="C31" s="5">
        <v>5328</v>
      </c>
      <c r="D31" s="5">
        <v>1433</v>
      </c>
      <c r="E31" s="5">
        <v>2455</v>
      </c>
      <c r="F31" s="5">
        <v>405</v>
      </c>
    </row>
    <row r="32" spans="1:6" ht="15">
      <c r="A32" s="1" t="s">
        <v>30</v>
      </c>
      <c r="B32" s="5">
        <v>11137</v>
      </c>
      <c r="C32" s="5">
        <v>4660</v>
      </c>
      <c r="D32" s="5">
        <v>3659</v>
      </c>
      <c r="E32" s="5">
        <v>2466</v>
      </c>
      <c r="F32" s="5">
        <v>351</v>
      </c>
    </row>
    <row r="33" spans="1:10" ht="15">
      <c r="A33" s="1" t="s">
        <v>31</v>
      </c>
      <c r="B33" s="5">
        <v>14153</v>
      </c>
      <c r="C33" s="5">
        <v>6570</v>
      </c>
      <c r="D33" s="5">
        <v>3634</v>
      </c>
      <c r="E33" s="5">
        <v>3226</v>
      </c>
      <c r="F33" s="5">
        <v>723</v>
      </c>
    </row>
    <row r="34" spans="1:10" ht="15">
      <c r="A34" s="1" t="s">
        <v>32</v>
      </c>
      <c r="B34" s="5">
        <v>10632</v>
      </c>
      <c r="C34" s="5">
        <v>5490</v>
      </c>
      <c r="D34" s="5">
        <v>2996</v>
      </c>
      <c r="E34" s="5">
        <v>1602</v>
      </c>
      <c r="F34" s="5">
        <v>544</v>
      </c>
    </row>
    <row r="35" spans="1:10" ht="15">
      <c r="A35" s="1" t="s">
        <v>33</v>
      </c>
      <c r="B35" s="5">
        <v>12993</v>
      </c>
      <c r="C35" s="5">
        <v>4117</v>
      </c>
      <c r="D35" s="5">
        <v>6356</v>
      </c>
      <c r="E35" s="5">
        <v>1712</v>
      </c>
      <c r="F35" s="5">
        <v>807</v>
      </c>
    </row>
    <row r="36" spans="1:10" ht="15">
      <c r="A36" s="1" t="s">
        <v>34</v>
      </c>
      <c r="B36" s="5">
        <v>16182</v>
      </c>
      <c r="C36" s="5">
        <v>4333</v>
      </c>
      <c r="D36" s="5">
        <v>9346</v>
      </c>
      <c r="E36" s="5">
        <v>2235</v>
      </c>
      <c r="F36" s="5">
        <v>268</v>
      </c>
    </row>
    <row r="37" spans="1:10" ht="15">
      <c r="A37" s="1"/>
      <c r="B37" s="5"/>
      <c r="C37" s="5"/>
      <c r="D37" s="5"/>
      <c r="E37" s="5"/>
      <c r="F37" s="5"/>
    </row>
    <row r="38" spans="1:10" ht="15">
      <c r="A38" s="1" t="s">
        <v>35</v>
      </c>
      <c r="B38" s="5"/>
      <c r="C38" s="5"/>
      <c r="D38" s="5"/>
      <c r="E38" s="5"/>
      <c r="F38" s="5"/>
    </row>
    <row r="39" spans="1:10" ht="15">
      <c r="A39" s="1" t="s">
        <v>36</v>
      </c>
      <c r="B39" s="5">
        <v>13735</v>
      </c>
      <c r="C39" s="5">
        <v>5308</v>
      </c>
      <c r="D39" s="5">
        <v>4449</v>
      </c>
      <c r="E39" s="5">
        <v>3531</v>
      </c>
      <c r="F39" s="5">
        <v>447</v>
      </c>
    </row>
    <row r="40" spans="1:10" ht="15">
      <c r="A40" s="1" t="s">
        <v>37</v>
      </c>
      <c r="B40" s="5">
        <v>9239</v>
      </c>
      <c r="C40" s="5">
        <v>4128</v>
      </c>
      <c r="D40" s="5">
        <v>2502</v>
      </c>
      <c r="E40" s="5">
        <v>2348</v>
      </c>
      <c r="F40" s="5">
        <v>261</v>
      </c>
    </row>
    <row r="41" spans="1:10" ht="15">
      <c r="A41" s="1" t="s">
        <v>38</v>
      </c>
      <c r="B41" s="5">
        <v>12011</v>
      </c>
      <c r="C41" s="5">
        <v>3595</v>
      </c>
      <c r="D41" s="5">
        <v>6615</v>
      </c>
      <c r="E41" s="5">
        <v>1782</v>
      </c>
      <c r="F41" s="5">
        <v>20</v>
      </c>
    </row>
    <row r="42" spans="1:10" ht="15">
      <c r="A42" s="1"/>
      <c r="B42" s="5"/>
      <c r="C42" s="5"/>
      <c r="D42" s="5"/>
      <c r="E42" s="5"/>
      <c r="F42" s="5"/>
    </row>
    <row r="43" spans="1:10" ht="15">
      <c r="A43" s="10" t="s">
        <v>39</v>
      </c>
      <c r="B43" s="14">
        <v>12347</v>
      </c>
      <c r="C43" s="14">
        <v>5071</v>
      </c>
      <c r="D43" s="14">
        <v>4271</v>
      </c>
      <c r="E43" s="14">
        <v>2555</v>
      </c>
      <c r="F43" s="14">
        <v>450</v>
      </c>
    </row>
    <row r="44" spans="1:10" ht="15">
      <c r="A44" s="11" t="s">
        <v>51</v>
      </c>
      <c r="B44" s="15">
        <v>13886</v>
      </c>
      <c r="C44" s="15">
        <v>5573</v>
      </c>
      <c r="D44" s="15">
        <v>4592</v>
      </c>
      <c r="E44" s="15">
        <v>3173</v>
      </c>
      <c r="F44" s="15">
        <v>548</v>
      </c>
    </row>
    <row r="46" spans="1:10" ht="26.25" customHeight="1">
      <c r="A46" s="78" t="s">
        <v>232</v>
      </c>
      <c r="B46" s="78"/>
      <c r="C46" s="78"/>
      <c r="D46" s="78"/>
      <c r="E46" s="78"/>
      <c r="F46" s="78"/>
      <c r="G46" s="57"/>
      <c r="H46" s="57"/>
      <c r="I46" s="57"/>
      <c r="J46" s="57"/>
    </row>
  </sheetData>
  <mergeCells count="1">
    <mergeCell ref="A46:F4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6"/>
  <sheetViews>
    <sheetView showGridLines="0" workbookViewId="0"/>
  </sheetViews>
  <sheetFormatPr defaultColWidth="9.140625" defaultRowHeight="12" customHeight="1"/>
  <cols>
    <col min="1" max="1" width="23.140625" customWidth="1"/>
    <col min="2" max="2" width="18.42578125" customWidth="1"/>
    <col min="3" max="3" width="17.42578125" customWidth="1"/>
    <col min="4" max="4" width="17.5703125" customWidth="1"/>
    <col min="5" max="5" width="19" customWidth="1"/>
    <col min="6" max="6" width="17" customWidth="1"/>
  </cols>
  <sheetData>
    <row r="1" spans="1:6" ht="15">
      <c r="A1" s="1" t="s">
        <v>247</v>
      </c>
      <c r="B1" s="1"/>
      <c r="C1" s="1"/>
      <c r="D1" s="1"/>
      <c r="E1" s="1"/>
      <c r="F1" s="1"/>
    </row>
    <row r="2" spans="1:6" ht="15">
      <c r="A2" s="1" t="s">
        <v>2</v>
      </c>
      <c r="B2" s="1"/>
      <c r="C2" s="1"/>
      <c r="D2" s="1"/>
      <c r="E2" s="1"/>
      <c r="F2" s="1"/>
    </row>
    <row r="3" spans="1:6" ht="15">
      <c r="A3" s="1"/>
      <c r="B3" s="1"/>
      <c r="C3" s="1"/>
      <c r="D3" s="1"/>
      <c r="E3" s="1"/>
      <c r="F3" s="1"/>
    </row>
    <row r="4" spans="1:6" ht="15">
      <c r="A4" s="8"/>
      <c r="B4" s="12" t="s">
        <v>122</v>
      </c>
      <c r="C4" s="12" t="s">
        <v>67</v>
      </c>
      <c r="D4" s="12" t="s">
        <v>123</v>
      </c>
      <c r="E4" s="12" t="s">
        <v>126</v>
      </c>
      <c r="F4" s="12" t="s">
        <v>125</v>
      </c>
    </row>
    <row r="5" spans="1:6" ht="15">
      <c r="A5" s="9"/>
      <c r="B5" s="62" t="s">
        <v>235</v>
      </c>
      <c r="C5" s="13" t="s">
        <v>111</v>
      </c>
      <c r="D5" s="13" t="s">
        <v>111</v>
      </c>
      <c r="E5" s="13" t="s">
        <v>111</v>
      </c>
      <c r="F5" s="13" t="s">
        <v>111</v>
      </c>
    </row>
    <row r="6" spans="1:6" ht="15">
      <c r="A6" s="1"/>
      <c r="B6" s="1"/>
      <c r="C6" s="1"/>
      <c r="D6" s="1"/>
      <c r="E6" s="1"/>
      <c r="F6" s="1"/>
    </row>
    <row r="7" spans="1:6" ht="15">
      <c r="A7" s="1" t="s">
        <v>7</v>
      </c>
      <c r="B7" s="5"/>
      <c r="C7" s="5"/>
      <c r="D7" s="5"/>
      <c r="E7" s="5"/>
      <c r="F7" s="5"/>
    </row>
    <row r="8" spans="1:6" ht="15">
      <c r="A8" s="1" t="s">
        <v>8</v>
      </c>
      <c r="B8" s="5">
        <v>12329</v>
      </c>
      <c r="C8" s="5">
        <v>5106</v>
      </c>
      <c r="D8" s="5">
        <v>2120</v>
      </c>
      <c r="E8" s="5">
        <v>4617</v>
      </c>
      <c r="F8" s="5">
        <v>485</v>
      </c>
    </row>
    <row r="9" spans="1:6" ht="15">
      <c r="A9" s="1" t="s">
        <v>9</v>
      </c>
      <c r="B9" s="5">
        <v>14302</v>
      </c>
      <c r="C9" s="5">
        <v>6275</v>
      </c>
      <c r="D9" s="5">
        <v>2102</v>
      </c>
      <c r="E9" s="5">
        <v>4554</v>
      </c>
      <c r="F9" s="5">
        <v>1370</v>
      </c>
    </row>
    <row r="10" spans="1:6" ht="15">
      <c r="A10" s="1" t="s">
        <v>10</v>
      </c>
      <c r="B10" s="5">
        <v>13863</v>
      </c>
      <c r="C10" s="5">
        <v>3789</v>
      </c>
      <c r="D10" s="5">
        <v>6676</v>
      </c>
      <c r="E10" s="5">
        <v>3262</v>
      </c>
      <c r="F10" s="5">
        <v>137</v>
      </c>
    </row>
    <row r="11" spans="1:6" ht="15">
      <c r="A11" s="1" t="s">
        <v>11</v>
      </c>
      <c r="B11" s="5">
        <v>11200</v>
      </c>
      <c r="C11" s="5">
        <v>4727</v>
      </c>
      <c r="D11" s="5">
        <v>1538</v>
      </c>
      <c r="E11" s="5">
        <v>4799</v>
      </c>
      <c r="F11" s="5">
        <v>137</v>
      </c>
    </row>
    <row r="12" spans="1:6" ht="15">
      <c r="A12" s="1" t="s">
        <v>12</v>
      </c>
      <c r="B12" s="5">
        <v>14579</v>
      </c>
      <c r="C12" s="5">
        <v>5252</v>
      </c>
      <c r="D12" s="5">
        <v>6212</v>
      </c>
      <c r="E12" s="5">
        <v>2912</v>
      </c>
      <c r="F12" s="5">
        <v>204</v>
      </c>
    </row>
    <row r="13" spans="1:6" ht="15">
      <c r="A13" s="1" t="s">
        <v>13</v>
      </c>
      <c r="B13" s="5">
        <v>8576</v>
      </c>
      <c r="C13" s="5">
        <v>6049</v>
      </c>
      <c r="D13" s="5">
        <v>798</v>
      </c>
      <c r="E13" s="5">
        <v>1678</v>
      </c>
      <c r="F13" s="5">
        <v>52</v>
      </c>
    </row>
    <row r="14" spans="1:6" ht="15">
      <c r="A14" s="1" t="s">
        <v>14</v>
      </c>
      <c r="B14" s="5">
        <v>14075</v>
      </c>
      <c r="C14" s="5">
        <v>5532</v>
      </c>
      <c r="D14" s="5">
        <v>5337</v>
      </c>
      <c r="E14" s="5">
        <v>3023</v>
      </c>
      <c r="F14" s="5">
        <v>183</v>
      </c>
    </row>
    <row r="15" spans="1:6" ht="15">
      <c r="A15" s="1" t="s">
        <v>15</v>
      </c>
      <c r="B15" s="5">
        <v>9910</v>
      </c>
      <c r="C15" s="5">
        <v>4412</v>
      </c>
      <c r="D15" s="5">
        <v>3368</v>
      </c>
      <c r="E15" s="5">
        <v>1929</v>
      </c>
      <c r="F15" s="5">
        <v>202</v>
      </c>
    </row>
    <row r="16" spans="1:6" ht="15">
      <c r="A16" s="1" t="s">
        <v>16</v>
      </c>
      <c r="B16" s="5">
        <v>12233</v>
      </c>
      <c r="C16" s="5">
        <v>5292</v>
      </c>
      <c r="D16" s="5">
        <v>2907</v>
      </c>
      <c r="E16" s="5">
        <v>3713</v>
      </c>
      <c r="F16" s="5">
        <v>321</v>
      </c>
    </row>
    <row r="17" spans="1:6" ht="15">
      <c r="A17" s="1" t="s">
        <v>17</v>
      </c>
      <c r="B17" s="5">
        <v>16693</v>
      </c>
      <c r="C17" s="5">
        <v>3258</v>
      </c>
      <c r="D17" s="5">
        <v>9994</v>
      </c>
      <c r="E17" s="5">
        <v>2729</v>
      </c>
      <c r="F17" s="5">
        <v>711</v>
      </c>
    </row>
    <row r="18" spans="1:6" ht="15">
      <c r="A18" s="1"/>
      <c r="B18" s="5"/>
      <c r="C18" s="5"/>
      <c r="D18" s="5"/>
      <c r="E18" s="5"/>
      <c r="F18" s="5"/>
    </row>
    <row r="19" spans="1:6" ht="15">
      <c r="A19" s="1" t="s">
        <v>18</v>
      </c>
      <c r="B19" s="5"/>
      <c r="C19" s="5"/>
      <c r="D19" s="5"/>
      <c r="E19" s="5"/>
      <c r="F19" s="5"/>
    </row>
    <row r="20" spans="1:6" ht="15">
      <c r="A20" s="1" t="s">
        <v>19</v>
      </c>
      <c r="B20" s="5">
        <v>12358</v>
      </c>
      <c r="C20" s="5">
        <v>6801</v>
      </c>
      <c r="D20" s="5">
        <v>1285</v>
      </c>
      <c r="E20" s="5">
        <v>3339</v>
      </c>
      <c r="F20" s="5">
        <v>933</v>
      </c>
    </row>
    <row r="21" spans="1:6" ht="15">
      <c r="A21" s="1" t="s">
        <v>20</v>
      </c>
      <c r="B21" s="5">
        <v>11586</v>
      </c>
      <c r="C21" s="5">
        <v>4713</v>
      </c>
      <c r="D21" s="5">
        <v>2844</v>
      </c>
      <c r="E21" s="5">
        <v>3626</v>
      </c>
      <c r="F21" s="5">
        <v>403</v>
      </c>
    </row>
    <row r="22" spans="1:6" ht="15">
      <c r="A22" s="1" t="s">
        <v>21</v>
      </c>
      <c r="B22" s="5">
        <v>14460</v>
      </c>
      <c r="C22" s="5">
        <v>4351</v>
      </c>
      <c r="D22" s="5">
        <v>6427</v>
      </c>
      <c r="E22" s="5">
        <v>2154</v>
      </c>
      <c r="F22" s="5">
        <v>1528</v>
      </c>
    </row>
    <row r="23" spans="1:6" ht="15">
      <c r="A23" s="1" t="s">
        <v>22</v>
      </c>
      <c r="B23" s="5">
        <v>11391</v>
      </c>
      <c r="C23" s="5">
        <v>3715</v>
      </c>
      <c r="D23" s="5">
        <v>5351</v>
      </c>
      <c r="E23" s="5">
        <v>2218</v>
      </c>
      <c r="F23" s="5">
        <v>107</v>
      </c>
    </row>
    <row r="24" spans="1:6" ht="15">
      <c r="A24" s="1" t="s">
        <v>23</v>
      </c>
      <c r="B24" s="5">
        <v>13315</v>
      </c>
      <c r="C24" s="5">
        <v>5392</v>
      </c>
      <c r="D24" s="5">
        <v>3414</v>
      </c>
      <c r="E24" s="5">
        <v>3152</v>
      </c>
      <c r="F24" s="5">
        <v>1357</v>
      </c>
    </row>
    <row r="25" spans="1:6" ht="15">
      <c r="A25" s="1" t="s">
        <v>24</v>
      </c>
      <c r="B25" s="5">
        <v>13156</v>
      </c>
      <c r="C25" s="5">
        <v>6894</v>
      </c>
      <c r="D25" s="5">
        <v>2918</v>
      </c>
      <c r="E25" s="5">
        <v>2718</v>
      </c>
      <c r="F25" s="5">
        <v>626</v>
      </c>
    </row>
    <row r="26" spans="1:6" ht="15">
      <c r="A26" s="1" t="s">
        <v>25</v>
      </c>
      <c r="B26" s="5">
        <v>10539</v>
      </c>
      <c r="C26" s="5">
        <v>4198</v>
      </c>
      <c r="D26" s="5">
        <v>3502</v>
      </c>
      <c r="E26" s="5">
        <v>2575</v>
      </c>
      <c r="F26" s="5">
        <v>264</v>
      </c>
    </row>
    <row r="27" spans="1:6" ht="15">
      <c r="A27" s="1"/>
      <c r="B27" s="5"/>
      <c r="C27" s="5"/>
      <c r="D27" s="5"/>
      <c r="E27" s="5"/>
      <c r="F27" s="5"/>
    </row>
    <row r="28" spans="1:6" ht="15">
      <c r="A28" s="1" t="s">
        <v>26</v>
      </c>
      <c r="B28" s="5"/>
      <c r="C28" s="5"/>
      <c r="D28" s="5"/>
      <c r="E28" s="5"/>
      <c r="F28" s="5"/>
    </row>
    <row r="29" spans="1:6" ht="15">
      <c r="A29" s="1" t="s">
        <v>27</v>
      </c>
      <c r="B29" s="5">
        <v>10940</v>
      </c>
      <c r="C29" s="5">
        <v>4733</v>
      </c>
      <c r="D29" s="5">
        <v>3345</v>
      </c>
      <c r="E29" s="5">
        <v>2277</v>
      </c>
      <c r="F29" s="5">
        <v>585</v>
      </c>
    </row>
    <row r="30" spans="1:6" ht="15">
      <c r="A30" s="1" t="s">
        <v>28</v>
      </c>
      <c r="B30" s="5">
        <v>9785</v>
      </c>
      <c r="C30" s="5">
        <v>4653</v>
      </c>
      <c r="D30" s="5">
        <v>3351</v>
      </c>
      <c r="E30" s="5">
        <v>1625</v>
      </c>
      <c r="F30" s="5">
        <v>157</v>
      </c>
    </row>
    <row r="31" spans="1:6" ht="15">
      <c r="A31" s="1" t="s">
        <v>29</v>
      </c>
      <c r="B31" s="5">
        <v>8584</v>
      </c>
      <c r="C31" s="5">
        <v>4754</v>
      </c>
      <c r="D31" s="5">
        <v>1279</v>
      </c>
      <c r="E31" s="5">
        <v>2191</v>
      </c>
      <c r="F31" s="5">
        <v>361</v>
      </c>
    </row>
    <row r="32" spans="1:6" ht="15">
      <c r="A32" s="1" t="s">
        <v>30</v>
      </c>
      <c r="B32" s="5">
        <v>9277</v>
      </c>
      <c r="C32" s="5">
        <v>3882</v>
      </c>
      <c r="D32" s="5">
        <v>3048</v>
      </c>
      <c r="E32" s="5">
        <v>2054</v>
      </c>
      <c r="F32" s="5">
        <v>293</v>
      </c>
    </row>
    <row r="33" spans="1:6" ht="15">
      <c r="A33" s="1" t="s">
        <v>31</v>
      </c>
      <c r="B33" s="5">
        <v>11115</v>
      </c>
      <c r="C33" s="5">
        <v>5160</v>
      </c>
      <c r="D33" s="5">
        <v>2854</v>
      </c>
      <c r="E33" s="5">
        <v>2534</v>
      </c>
      <c r="F33" s="5">
        <v>568</v>
      </c>
    </row>
    <row r="34" spans="1:6" ht="15">
      <c r="A34" s="1" t="s">
        <v>32</v>
      </c>
      <c r="B34" s="5">
        <v>8697</v>
      </c>
      <c r="C34" s="5">
        <v>4490</v>
      </c>
      <c r="D34" s="5">
        <v>2451</v>
      </c>
      <c r="E34" s="5">
        <v>1310</v>
      </c>
      <c r="F34" s="5">
        <v>445</v>
      </c>
    </row>
    <row r="35" spans="1:6" ht="15">
      <c r="A35" s="1" t="s">
        <v>33</v>
      </c>
      <c r="B35" s="5">
        <v>10520</v>
      </c>
      <c r="C35" s="5">
        <v>3333</v>
      </c>
      <c r="D35" s="5">
        <v>5147</v>
      </c>
      <c r="E35" s="5">
        <v>1386</v>
      </c>
      <c r="F35" s="5">
        <v>654</v>
      </c>
    </row>
    <row r="36" spans="1:6" ht="15">
      <c r="A36" s="1" t="s">
        <v>34</v>
      </c>
      <c r="B36" s="5">
        <v>13465</v>
      </c>
      <c r="C36" s="5">
        <v>3605</v>
      </c>
      <c r="D36" s="5">
        <v>7777</v>
      </c>
      <c r="E36" s="5">
        <v>1860</v>
      </c>
      <c r="F36" s="5">
        <v>223</v>
      </c>
    </row>
    <row r="37" spans="1:6" ht="15">
      <c r="A37" s="1"/>
      <c r="B37" s="5"/>
      <c r="C37" s="5"/>
      <c r="D37" s="5"/>
      <c r="E37" s="5"/>
      <c r="F37" s="5"/>
    </row>
    <row r="38" spans="1:6" ht="15">
      <c r="A38" s="1" t="s">
        <v>35</v>
      </c>
      <c r="B38" s="5"/>
      <c r="C38" s="5"/>
      <c r="D38" s="5"/>
      <c r="E38" s="5"/>
      <c r="F38" s="5"/>
    </row>
    <row r="39" spans="1:6" ht="15">
      <c r="A39" s="1" t="s">
        <v>36</v>
      </c>
      <c r="B39" s="5">
        <v>11291</v>
      </c>
      <c r="C39" s="5">
        <v>4364</v>
      </c>
      <c r="D39" s="5">
        <v>3657</v>
      </c>
      <c r="E39" s="5">
        <v>2903</v>
      </c>
      <c r="F39" s="5">
        <v>367</v>
      </c>
    </row>
    <row r="40" spans="1:6" ht="15">
      <c r="A40" s="1" t="s">
        <v>37</v>
      </c>
      <c r="B40" s="5">
        <v>7370</v>
      </c>
      <c r="C40" s="5">
        <v>3293</v>
      </c>
      <c r="D40" s="5">
        <v>1996</v>
      </c>
      <c r="E40" s="5">
        <v>1873</v>
      </c>
      <c r="F40" s="5">
        <v>208</v>
      </c>
    </row>
    <row r="41" spans="1:6" ht="15">
      <c r="A41" s="1" t="s">
        <v>38</v>
      </c>
      <c r="B41" s="5">
        <v>11613</v>
      </c>
      <c r="C41" s="5">
        <v>3476</v>
      </c>
      <c r="D41" s="5">
        <v>6396</v>
      </c>
      <c r="E41" s="5">
        <v>1723</v>
      </c>
      <c r="F41" s="5">
        <v>19</v>
      </c>
    </row>
    <row r="42" spans="1:6" ht="15">
      <c r="A42" s="1"/>
      <c r="B42" s="5"/>
      <c r="C42" s="5"/>
      <c r="D42" s="5"/>
      <c r="E42" s="5"/>
      <c r="F42" s="5"/>
    </row>
    <row r="43" spans="1:6" ht="15">
      <c r="A43" s="10" t="s">
        <v>39</v>
      </c>
      <c r="B43" s="14">
        <v>10569</v>
      </c>
      <c r="C43" s="14">
        <v>4341</v>
      </c>
      <c r="D43" s="14">
        <v>3656</v>
      </c>
      <c r="E43" s="14">
        <v>2187</v>
      </c>
      <c r="F43" s="14">
        <v>385</v>
      </c>
    </row>
    <row r="44" spans="1:6" ht="15">
      <c r="A44" s="11" t="s">
        <v>51</v>
      </c>
      <c r="B44" s="15">
        <v>11686</v>
      </c>
      <c r="C44" s="15">
        <v>4696</v>
      </c>
      <c r="D44" s="15">
        <v>3860</v>
      </c>
      <c r="E44" s="15">
        <v>2669</v>
      </c>
      <c r="F44" s="15">
        <v>461</v>
      </c>
    </row>
    <row r="46" spans="1:6" ht="25.5" customHeight="1">
      <c r="A46" s="78" t="s">
        <v>232</v>
      </c>
      <c r="B46" s="78"/>
      <c r="C46" s="78"/>
      <c r="D46" s="78"/>
      <c r="E46" s="78"/>
      <c r="F46" s="78"/>
    </row>
  </sheetData>
  <mergeCells count="1">
    <mergeCell ref="A46:F4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45"/>
  <sheetViews>
    <sheetView showGridLines="0" workbookViewId="0"/>
  </sheetViews>
  <sheetFormatPr defaultColWidth="9.140625" defaultRowHeight="12" customHeight="1"/>
  <cols>
    <col min="1" max="1" width="21.140625" customWidth="1"/>
    <col min="2" max="2" width="13.140625" customWidth="1"/>
    <col min="3" max="3" width="14.28515625" customWidth="1"/>
    <col min="4" max="4" width="10" customWidth="1"/>
    <col min="5" max="7" width="13.140625" customWidth="1"/>
    <col min="8" max="8" width="13" customWidth="1"/>
    <col min="9" max="9" width="12.28515625" customWidth="1"/>
  </cols>
  <sheetData>
    <row r="1" spans="1:9">
      <c r="A1" s="1" t="s">
        <v>127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128</v>
      </c>
      <c r="B2" s="1"/>
      <c r="C2" s="1"/>
      <c r="D2" s="1"/>
      <c r="E2" s="1"/>
      <c r="F2" s="1"/>
      <c r="G2" s="1"/>
      <c r="H2" s="1"/>
      <c r="I2" s="1"/>
    </row>
    <row r="3" spans="1:9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81" t="s">
        <v>129</v>
      </c>
      <c r="F4" s="81" t="s">
        <v>129</v>
      </c>
      <c r="G4" s="81" t="s">
        <v>129</v>
      </c>
      <c r="H4" s="81" t="s">
        <v>129</v>
      </c>
      <c r="I4" s="81" t="s">
        <v>129</v>
      </c>
    </row>
    <row r="5" spans="1:9">
      <c r="A5" s="8"/>
      <c r="B5" s="12" t="s">
        <v>130</v>
      </c>
      <c r="C5" s="12" t="s">
        <v>130</v>
      </c>
      <c r="D5" s="12" t="s">
        <v>40</v>
      </c>
      <c r="E5" s="12" t="s">
        <v>40</v>
      </c>
      <c r="F5" s="12" t="s">
        <v>40</v>
      </c>
      <c r="G5" s="12" t="s">
        <v>40</v>
      </c>
      <c r="H5" s="12" t="s">
        <v>40</v>
      </c>
      <c r="I5" s="12" t="s">
        <v>40</v>
      </c>
    </row>
    <row r="6" spans="1:9">
      <c r="A6" s="25"/>
      <c r="B6" s="26" t="s">
        <v>131</v>
      </c>
      <c r="C6" s="26" t="s">
        <v>131</v>
      </c>
      <c r="D6" s="26" t="s">
        <v>40</v>
      </c>
      <c r="E6" s="26" t="s">
        <v>132</v>
      </c>
      <c r="F6" s="26" t="s">
        <v>133</v>
      </c>
      <c r="G6" s="26" t="s">
        <v>134</v>
      </c>
      <c r="H6" s="26" t="s">
        <v>135</v>
      </c>
      <c r="I6" s="26" t="s">
        <v>69</v>
      </c>
    </row>
    <row r="7" spans="1:9">
      <c r="A7" s="9"/>
      <c r="B7" s="13" t="s">
        <v>110</v>
      </c>
      <c r="C7" s="13" t="s">
        <v>136</v>
      </c>
      <c r="D7" s="13" t="s">
        <v>112</v>
      </c>
      <c r="E7" s="13" t="s">
        <v>137</v>
      </c>
      <c r="F7" s="13" t="s">
        <v>138</v>
      </c>
      <c r="G7" s="13" t="s">
        <v>139</v>
      </c>
      <c r="H7" s="13" t="s">
        <v>139</v>
      </c>
      <c r="I7" s="13" t="s">
        <v>135</v>
      </c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7</v>
      </c>
      <c r="B9" s="5"/>
      <c r="C9" s="37"/>
      <c r="D9" s="21"/>
      <c r="E9" s="38"/>
      <c r="F9" s="38"/>
      <c r="G9" s="38"/>
      <c r="H9" s="38"/>
      <c r="I9" s="38"/>
    </row>
    <row r="10" spans="1:9">
      <c r="A10" s="1" t="s">
        <v>8</v>
      </c>
      <c r="B10" s="5">
        <v>1000</v>
      </c>
      <c r="C10" s="37">
        <v>1017865</v>
      </c>
      <c r="D10" s="21">
        <v>1018</v>
      </c>
      <c r="E10" s="38">
        <v>0</v>
      </c>
      <c r="F10" s="38">
        <v>0</v>
      </c>
      <c r="G10" s="38">
        <v>2.5</v>
      </c>
      <c r="H10" s="38">
        <v>2.5</v>
      </c>
      <c r="I10" s="38">
        <v>2.5</v>
      </c>
    </row>
    <row r="11" spans="1:9">
      <c r="A11" s="1" t="s">
        <v>9</v>
      </c>
      <c r="B11" s="5">
        <v>1112</v>
      </c>
      <c r="C11" s="37">
        <v>1136362</v>
      </c>
      <c r="D11" s="21">
        <v>1022</v>
      </c>
      <c r="E11" s="38">
        <v>0</v>
      </c>
      <c r="F11" s="38">
        <v>1</v>
      </c>
      <c r="G11" s="38">
        <v>2.5</v>
      </c>
      <c r="H11" s="38">
        <v>2.3075999999999999</v>
      </c>
      <c r="I11" s="38">
        <v>3.3075999999999999</v>
      </c>
    </row>
    <row r="12" spans="1:9">
      <c r="A12" s="1" t="s">
        <v>10</v>
      </c>
      <c r="B12" s="5">
        <v>2831</v>
      </c>
      <c r="C12" s="37">
        <v>1919396</v>
      </c>
      <c r="D12" s="21">
        <v>678</v>
      </c>
      <c r="E12" s="38">
        <v>0</v>
      </c>
      <c r="F12" s="38">
        <v>0</v>
      </c>
      <c r="G12" s="38">
        <v>3</v>
      </c>
      <c r="H12" s="38">
        <v>2.7248999999999999</v>
      </c>
      <c r="I12" s="38">
        <v>2.7248999999999999</v>
      </c>
    </row>
    <row r="13" spans="1:9">
      <c r="A13" s="1" t="s">
        <v>11</v>
      </c>
      <c r="B13" s="5">
        <v>657</v>
      </c>
      <c r="C13" s="37">
        <v>516405</v>
      </c>
      <c r="D13" s="21">
        <v>786</v>
      </c>
      <c r="E13" s="38">
        <v>1.5</v>
      </c>
      <c r="F13" s="38">
        <v>0</v>
      </c>
      <c r="G13" s="38">
        <v>1.5</v>
      </c>
      <c r="H13" s="38">
        <v>1.3129</v>
      </c>
      <c r="I13" s="38">
        <v>2.8129</v>
      </c>
    </row>
    <row r="14" spans="1:9">
      <c r="A14" s="1" t="s">
        <v>12</v>
      </c>
      <c r="B14" s="5">
        <v>3324</v>
      </c>
      <c r="C14" s="37">
        <v>2987928</v>
      </c>
      <c r="D14" s="21">
        <v>899</v>
      </c>
      <c r="E14" s="38">
        <v>0</v>
      </c>
      <c r="F14" s="38">
        <v>0.12</v>
      </c>
      <c r="G14" s="38">
        <v>2.5</v>
      </c>
      <c r="H14" s="38">
        <v>2.1093000000000002</v>
      </c>
      <c r="I14" s="38">
        <v>2.2292999999999998</v>
      </c>
    </row>
    <row r="15" spans="1:9">
      <c r="A15" s="1" t="s">
        <v>13</v>
      </c>
      <c r="B15" s="5">
        <v>751</v>
      </c>
      <c r="C15" s="37">
        <v>1883832</v>
      </c>
      <c r="D15" s="21">
        <v>2508</v>
      </c>
      <c r="E15" s="38">
        <v>0</v>
      </c>
      <c r="F15" s="38">
        <v>0</v>
      </c>
      <c r="G15" s="38">
        <v>1.5</v>
      </c>
      <c r="H15" s="38">
        <v>1.2232000000000001</v>
      </c>
      <c r="I15" s="38">
        <v>1.2232000000000001</v>
      </c>
    </row>
    <row r="16" spans="1:9">
      <c r="A16" s="1" t="s">
        <v>14</v>
      </c>
      <c r="B16" s="5">
        <v>2406</v>
      </c>
      <c r="C16" s="37">
        <v>2266378</v>
      </c>
      <c r="D16" s="21">
        <v>942</v>
      </c>
      <c r="E16" s="38">
        <v>0</v>
      </c>
      <c r="F16" s="38">
        <v>0</v>
      </c>
      <c r="G16" s="38">
        <v>2.9283000000000001</v>
      </c>
      <c r="H16" s="38">
        <v>2.72</v>
      </c>
      <c r="I16" s="38">
        <v>2.72</v>
      </c>
    </row>
    <row r="17" spans="1:9">
      <c r="A17" s="1" t="s">
        <v>15</v>
      </c>
      <c r="B17" s="5">
        <v>2041</v>
      </c>
      <c r="C17" s="37">
        <v>2794352</v>
      </c>
      <c r="D17" s="21">
        <v>1369</v>
      </c>
      <c r="E17" s="38">
        <v>0</v>
      </c>
      <c r="F17" s="38">
        <v>0</v>
      </c>
      <c r="G17" s="38">
        <v>2.75</v>
      </c>
      <c r="H17" s="38">
        <v>2.0867</v>
      </c>
      <c r="I17" s="38">
        <v>2.0867</v>
      </c>
    </row>
    <row r="18" spans="1:9">
      <c r="A18" s="1" t="s">
        <v>16</v>
      </c>
      <c r="B18" s="5">
        <v>1542</v>
      </c>
      <c r="C18" s="37">
        <v>2334380</v>
      </c>
      <c r="D18" s="21">
        <v>1514</v>
      </c>
      <c r="E18" s="38">
        <v>0</v>
      </c>
      <c r="F18" s="38">
        <v>0</v>
      </c>
      <c r="G18" s="38">
        <v>3</v>
      </c>
      <c r="H18" s="38">
        <v>2.4279999999999999</v>
      </c>
      <c r="I18" s="38">
        <v>2.4279999999999999</v>
      </c>
    </row>
    <row r="19" spans="1:9">
      <c r="A19" s="1" t="s">
        <v>17</v>
      </c>
      <c r="B19" s="5">
        <v>4030</v>
      </c>
      <c r="C19" s="37">
        <v>2986260</v>
      </c>
      <c r="D19" s="21">
        <v>741</v>
      </c>
      <c r="E19" s="38">
        <v>0.97319999999999995</v>
      </c>
      <c r="F19" s="38">
        <v>0</v>
      </c>
      <c r="G19" s="38">
        <v>2.2115999999999998</v>
      </c>
      <c r="H19" s="38">
        <v>2.1175000000000002</v>
      </c>
      <c r="I19" s="38">
        <v>3.0907</v>
      </c>
    </row>
    <row r="20" spans="1:9">
      <c r="A20" s="1"/>
      <c r="B20" s="5"/>
      <c r="C20" s="37"/>
      <c r="D20" s="21"/>
      <c r="E20" s="38"/>
      <c r="F20" s="38"/>
      <c r="G20" s="38"/>
      <c r="H20" s="38"/>
      <c r="I20" s="38"/>
    </row>
    <row r="21" spans="1:9">
      <c r="A21" s="1" t="s">
        <v>18</v>
      </c>
      <c r="B21" s="5"/>
      <c r="C21" s="37"/>
      <c r="D21" s="21"/>
      <c r="E21" s="38"/>
      <c r="F21" s="38"/>
      <c r="G21" s="38"/>
      <c r="H21" s="38"/>
      <c r="I21" s="38"/>
    </row>
    <row r="22" spans="1:9">
      <c r="A22" s="1" t="s">
        <v>19</v>
      </c>
      <c r="B22" s="5">
        <v>1258</v>
      </c>
      <c r="C22" s="37">
        <v>4262060</v>
      </c>
      <c r="D22" s="21">
        <v>3388</v>
      </c>
      <c r="E22" s="38">
        <v>0</v>
      </c>
      <c r="F22" s="38">
        <v>0</v>
      </c>
      <c r="G22" s="38">
        <v>1.33</v>
      </c>
      <c r="H22" s="38">
        <v>1.1446000000000001</v>
      </c>
      <c r="I22" s="38">
        <v>1.1446000000000001</v>
      </c>
    </row>
    <row r="23" spans="1:9">
      <c r="A23" s="1" t="s">
        <v>20</v>
      </c>
      <c r="B23" s="5">
        <v>1170</v>
      </c>
      <c r="C23" s="37">
        <v>3304753</v>
      </c>
      <c r="D23" s="21">
        <v>2825</v>
      </c>
      <c r="E23" s="38">
        <v>0.75</v>
      </c>
      <c r="F23" s="38">
        <v>0</v>
      </c>
      <c r="G23" s="38">
        <v>2.95</v>
      </c>
      <c r="H23" s="38">
        <v>2.8635999999999999</v>
      </c>
      <c r="I23" s="38">
        <v>3.6135999999999999</v>
      </c>
    </row>
    <row r="24" spans="1:9">
      <c r="A24" s="1" t="s">
        <v>21</v>
      </c>
      <c r="B24" s="5">
        <v>4274</v>
      </c>
      <c r="C24" s="37">
        <v>8975920</v>
      </c>
      <c r="D24" s="21">
        <v>2100</v>
      </c>
      <c r="E24" s="38">
        <v>0</v>
      </c>
      <c r="F24" s="38">
        <v>0</v>
      </c>
      <c r="G24" s="38">
        <v>1.8202</v>
      </c>
      <c r="H24" s="38">
        <v>1.7854000000000001</v>
      </c>
      <c r="I24" s="38">
        <v>1.7854000000000001</v>
      </c>
    </row>
    <row r="25" spans="1:9">
      <c r="A25" s="1" t="s">
        <v>22</v>
      </c>
      <c r="B25" s="5">
        <v>3127</v>
      </c>
      <c r="C25" s="37">
        <v>5800467</v>
      </c>
      <c r="D25" s="21">
        <v>1855</v>
      </c>
      <c r="E25" s="38">
        <v>0.85</v>
      </c>
      <c r="F25" s="38">
        <v>0</v>
      </c>
      <c r="G25" s="38">
        <v>2.25</v>
      </c>
      <c r="H25" s="38">
        <v>2.1793999999999998</v>
      </c>
      <c r="I25" s="38">
        <v>3.0293999999999999</v>
      </c>
    </row>
    <row r="26" spans="1:9">
      <c r="A26" s="1" t="s">
        <v>23</v>
      </c>
      <c r="B26" s="5">
        <v>1547</v>
      </c>
      <c r="C26" s="37">
        <v>4338143</v>
      </c>
      <c r="D26" s="21">
        <v>2805</v>
      </c>
      <c r="E26" s="38">
        <v>0</v>
      </c>
      <c r="F26" s="38">
        <v>0.34</v>
      </c>
      <c r="G26" s="38">
        <v>2.4</v>
      </c>
      <c r="H26" s="38">
        <v>2.2037</v>
      </c>
      <c r="I26" s="38">
        <v>2.5436999999999999</v>
      </c>
    </row>
    <row r="27" spans="1:9">
      <c r="A27" s="1" t="s">
        <v>24</v>
      </c>
      <c r="B27" s="5">
        <v>1806</v>
      </c>
      <c r="C27" s="37">
        <v>4698287</v>
      </c>
      <c r="D27" s="21">
        <v>2601</v>
      </c>
      <c r="E27" s="38">
        <v>0</v>
      </c>
      <c r="F27" s="38">
        <v>0.65</v>
      </c>
      <c r="G27" s="38">
        <v>2.5741999999999998</v>
      </c>
      <c r="H27" s="38">
        <v>2.1692</v>
      </c>
      <c r="I27" s="38">
        <v>2.8191999999999999</v>
      </c>
    </row>
    <row r="28" spans="1:9">
      <c r="A28" s="1" t="s">
        <v>25</v>
      </c>
      <c r="B28" s="5">
        <v>2135</v>
      </c>
      <c r="C28" s="37">
        <v>5232357</v>
      </c>
      <c r="D28" s="21">
        <v>2451</v>
      </c>
      <c r="E28" s="38">
        <v>0</v>
      </c>
      <c r="F28" s="38">
        <v>0</v>
      </c>
      <c r="G28" s="38">
        <v>1.9951000000000001</v>
      </c>
      <c r="H28" s="38">
        <v>1.8891</v>
      </c>
      <c r="I28" s="38">
        <v>1.8891</v>
      </c>
    </row>
    <row r="29" spans="1:9">
      <c r="A29" s="1"/>
      <c r="B29" s="5"/>
      <c r="C29" s="37"/>
      <c r="D29" s="21"/>
      <c r="E29" s="38"/>
      <c r="F29" s="38"/>
      <c r="G29" s="38"/>
      <c r="H29" s="38"/>
      <c r="I29" s="38"/>
    </row>
    <row r="30" spans="1:9">
      <c r="A30" s="1" t="s">
        <v>26</v>
      </c>
      <c r="B30" s="5"/>
      <c r="C30" s="37"/>
      <c r="D30" s="21"/>
      <c r="E30" s="38"/>
      <c r="F30" s="38"/>
      <c r="G30" s="38"/>
      <c r="H30" s="38"/>
      <c r="I30" s="38"/>
    </row>
    <row r="31" spans="1:9">
      <c r="A31" s="1" t="s">
        <v>27</v>
      </c>
      <c r="B31" s="5">
        <v>1917</v>
      </c>
      <c r="C31" s="37">
        <v>11410602</v>
      </c>
      <c r="D31" s="21">
        <v>5952</v>
      </c>
      <c r="E31" s="38">
        <v>0</v>
      </c>
      <c r="F31" s="38">
        <v>0</v>
      </c>
      <c r="G31" s="38">
        <v>2.0863999999999998</v>
      </c>
      <c r="H31" s="38">
        <v>2.0427</v>
      </c>
      <c r="I31" s="38">
        <v>2.0427</v>
      </c>
    </row>
    <row r="32" spans="1:9">
      <c r="A32" s="1" t="s">
        <v>28</v>
      </c>
      <c r="B32" s="5">
        <v>1943</v>
      </c>
      <c r="C32" s="37">
        <v>21696055</v>
      </c>
      <c r="D32" s="21">
        <v>11165</v>
      </c>
      <c r="E32" s="38">
        <v>0</v>
      </c>
      <c r="F32" s="38">
        <v>0</v>
      </c>
      <c r="G32" s="38">
        <v>1.9</v>
      </c>
      <c r="H32" s="38">
        <v>1.7865</v>
      </c>
      <c r="I32" s="38">
        <v>1.7865</v>
      </c>
    </row>
    <row r="33" spans="1:9">
      <c r="A33" s="1" t="s">
        <v>29</v>
      </c>
      <c r="B33" s="5">
        <v>361</v>
      </c>
      <c r="C33" s="37">
        <v>3264698</v>
      </c>
      <c r="D33" s="21">
        <v>9032</v>
      </c>
      <c r="E33" s="38">
        <v>0</v>
      </c>
      <c r="F33" s="38">
        <v>0.14000000000000001</v>
      </c>
      <c r="G33" s="38">
        <v>4</v>
      </c>
      <c r="H33" s="38">
        <v>4</v>
      </c>
      <c r="I33" s="38">
        <v>4.1399999999999997</v>
      </c>
    </row>
    <row r="34" spans="1:9">
      <c r="A34" s="1" t="s">
        <v>30</v>
      </c>
      <c r="B34" s="5">
        <v>1538</v>
      </c>
      <c r="C34" s="37">
        <v>8029805</v>
      </c>
      <c r="D34" s="21">
        <v>5221</v>
      </c>
      <c r="E34" s="38">
        <v>0</v>
      </c>
      <c r="F34" s="38">
        <v>0</v>
      </c>
      <c r="G34" s="38">
        <v>2.5</v>
      </c>
      <c r="H34" s="38">
        <v>2.4089</v>
      </c>
      <c r="I34" s="38">
        <v>2.4089</v>
      </c>
    </row>
    <row r="35" spans="1:9">
      <c r="A35" s="1" t="s">
        <v>31</v>
      </c>
      <c r="B35" s="5">
        <v>1864</v>
      </c>
      <c r="C35" s="37">
        <v>9312388</v>
      </c>
      <c r="D35" s="21">
        <v>4995</v>
      </c>
      <c r="E35" s="38">
        <v>0</v>
      </c>
      <c r="F35" s="38">
        <v>0.82</v>
      </c>
      <c r="G35" s="38">
        <v>0.64100000000000001</v>
      </c>
      <c r="H35" s="38">
        <v>1.9896</v>
      </c>
      <c r="I35" s="38">
        <v>2.8096000000000001</v>
      </c>
    </row>
    <row r="36" spans="1:9">
      <c r="A36" s="1" t="s">
        <v>32</v>
      </c>
      <c r="B36" s="5">
        <v>1677</v>
      </c>
      <c r="C36" s="37">
        <v>13168685</v>
      </c>
      <c r="D36" s="21">
        <v>7851</v>
      </c>
      <c r="E36" s="38">
        <v>0</v>
      </c>
      <c r="F36" s="38">
        <v>0</v>
      </c>
      <c r="G36" s="38">
        <v>2.27</v>
      </c>
      <c r="H36" s="38">
        <v>1.788</v>
      </c>
      <c r="I36" s="38">
        <v>1.788</v>
      </c>
    </row>
    <row r="37" spans="1:9">
      <c r="A37" s="1" t="s">
        <v>33</v>
      </c>
      <c r="B37" s="5">
        <v>1883</v>
      </c>
      <c r="C37" s="37">
        <v>14886356</v>
      </c>
      <c r="D37" s="21">
        <v>7904</v>
      </c>
      <c r="E37" s="38">
        <v>0</v>
      </c>
      <c r="F37" s="38">
        <v>0</v>
      </c>
      <c r="G37" s="38">
        <v>3.8</v>
      </c>
      <c r="H37" s="38">
        <v>3.4266999999999999</v>
      </c>
      <c r="I37" s="38">
        <v>3.4266999999999999</v>
      </c>
    </row>
    <row r="38" spans="1:9">
      <c r="A38" s="1" t="s">
        <v>34</v>
      </c>
      <c r="B38" s="5">
        <v>2970</v>
      </c>
      <c r="C38" s="37">
        <v>22898602</v>
      </c>
      <c r="D38" s="21">
        <v>7710</v>
      </c>
      <c r="E38" s="38">
        <v>0</v>
      </c>
      <c r="F38" s="38">
        <v>0</v>
      </c>
      <c r="G38" s="38">
        <v>3.25</v>
      </c>
      <c r="H38" s="38">
        <v>3.2408000000000001</v>
      </c>
      <c r="I38" s="38">
        <v>3.2408000000000001</v>
      </c>
    </row>
    <row r="39" spans="1:9">
      <c r="A39" s="1"/>
      <c r="B39" s="5"/>
      <c r="C39" s="37"/>
      <c r="D39" s="21"/>
      <c r="E39" s="38"/>
      <c r="F39" s="38"/>
      <c r="G39" s="38"/>
      <c r="H39" s="38"/>
      <c r="I39" s="38"/>
    </row>
    <row r="40" spans="1:9">
      <c r="A40" s="1" t="s">
        <v>35</v>
      </c>
      <c r="B40" s="5"/>
      <c r="C40" s="37"/>
      <c r="D40" s="21"/>
      <c r="E40" s="38"/>
      <c r="F40" s="38"/>
      <c r="G40" s="38"/>
      <c r="H40" s="38"/>
      <c r="I40" s="38"/>
    </row>
    <row r="41" spans="1:9">
      <c r="A41" s="1" t="s">
        <v>36</v>
      </c>
      <c r="B41" s="5">
        <v>1222</v>
      </c>
      <c r="C41" s="37">
        <v>10963548</v>
      </c>
      <c r="D41" s="21">
        <v>8971</v>
      </c>
      <c r="E41" s="38">
        <v>0</v>
      </c>
      <c r="F41" s="38">
        <v>0</v>
      </c>
      <c r="G41" s="38">
        <v>4</v>
      </c>
      <c r="H41" s="38">
        <v>3.8071999999999999</v>
      </c>
      <c r="I41" s="38">
        <v>3.8071999999999999</v>
      </c>
    </row>
    <row r="42" spans="1:9">
      <c r="A42" s="1" t="s">
        <v>37</v>
      </c>
      <c r="B42" s="5">
        <v>1764</v>
      </c>
      <c r="C42" s="37">
        <v>25302832</v>
      </c>
      <c r="D42" s="21">
        <v>14345</v>
      </c>
      <c r="E42" s="38">
        <v>0</v>
      </c>
      <c r="F42" s="38">
        <v>0</v>
      </c>
      <c r="G42" s="38">
        <v>1.464</v>
      </c>
      <c r="H42" s="38">
        <v>1.4174</v>
      </c>
      <c r="I42" s="38">
        <v>1.4174</v>
      </c>
    </row>
    <row r="43" spans="1:9">
      <c r="A43" s="1" t="s">
        <v>38</v>
      </c>
      <c r="B43" s="5">
        <v>4436</v>
      </c>
      <c r="C43" s="37">
        <v>54208963</v>
      </c>
      <c r="D43" s="21">
        <v>12220</v>
      </c>
      <c r="E43" s="38">
        <v>0</v>
      </c>
      <c r="F43" s="38">
        <v>0</v>
      </c>
      <c r="G43" s="38">
        <v>0</v>
      </c>
      <c r="H43" s="38">
        <v>1.5555000000000001</v>
      </c>
      <c r="I43" s="38">
        <v>1.5555000000000001</v>
      </c>
    </row>
    <row r="44" spans="1:9">
      <c r="A44" s="1"/>
      <c r="B44" s="5"/>
      <c r="C44" s="37"/>
      <c r="D44" s="21"/>
      <c r="E44" s="38"/>
      <c r="F44" s="38"/>
      <c r="G44" s="38"/>
      <c r="H44" s="38"/>
      <c r="I44" s="38"/>
    </row>
    <row r="45" spans="1:9">
      <c r="A45" s="3" t="s">
        <v>39</v>
      </c>
      <c r="B45" s="6">
        <v>2015</v>
      </c>
      <c r="C45" s="6">
        <v>251597678</v>
      </c>
      <c r="D45" s="22">
        <v>124868</v>
      </c>
      <c r="E45" s="39">
        <v>0.14547099999999999</v>
      </c>
      <c r="F45" s="39">
        <v>0.109642</v>
      </c>
      <c r="G45" s="39">
        <v>2.3435999999999999</v>
      </c>
      <c r="H45" s="39">
        <v>2.2581570000000002</v>
      </c>
      <c r="I45" s="39">
        <v>2.513271</v>
      </c>
    </row>
  </sheetData>
  <mergeCells count="1">
    <mergeCell ref="E4:I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2"/>
  <sheetViews>
    <sheetView showGridLines="0" workbookViewId="0"/>
  </sheetViews>
  <sheetFormatPr defaultColWidth="9.140625" defaultRowHeight="12" customHeight="1"/>
  <cols>
    <col min="1" max="1" width="17.5703125" customWidth="1"/>
    <col min="2" max="7" width="13" customWidth="1"/>
    <col min="8" max="9" width="12.42578125" customWidth="1"/>
    <col min="10" max="10" width="13" customWidth="1"/>
  </cols>
  <sheetData>
    <row r="1" spans="1:10">
      <c r="A1" s="1" t="s">
        <v>140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141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</row>
    <row r="5" spans="1:10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 t="s">
        <v>8</v>
      </c>
      <c r="B7" s="5">
        <v>0</v>
      </c>
      <c r="C7" s="5">
        <v>0</v>
      </c>
      <c r="D7" s="5">
        <v>0</v>
      </c>
      <c r="E7" s="5">
        <v>0</v>
      </c>
      <c r="F7" s="7">
        <v>0</v>
      </c>
      <c r="G7" s="7">
        <v>0</v>
      </c>
      <c r="H7" s="7">
        <v>4137060</v>
      </c>
      <c r="I7" s="7">
        <v>3597682</v>
      </c>
      <c r="J7" s="5">
        <v>2440358</v>
      </c>
    </row>
    <row r="8" spans="1:10">
      <c r="A8" s="1" t="s">
        <v>9</v>
      </c>
      <c r="B8" s="5">
        <v>0</v>
      </c>
      <c r="C8" s="5">
        <v>0</v>
      </c>
      <c r="D8" s="5">
        <v>0</v>
      </c>
      <c r="E8" s="5">
        <v>0</v>
      </c>
      <c r="F8" s="7">
        <v>0</v>
      </c>
      <c r="G8" s="7">
        <v>0</v>
      </c>
      <c r="H8" s="7">
        <v>5464891</v>
      </c>
      <c r="I8" s="7">
        <v>5056719</v>
      </c>
      <c r="J8" s="5">
        <v>2691003</v>
      </c>
    </row>
    <row r="9" spans="1:10">
      <c r="A9" s="1" t="s">
        <v>27</v>
      </c>
      <c r="B9" s="5">
        <v>0</v>
      </c>
      <c r="C9" s="5">
        <v>0</v>
      </c>
      <c r="D9" s="5">
        <v>0</v>
      </c>
      <c r="E9" s="5">
        <v>0</v>
      </c>
      <c r="F9" s="7">
        <v>0</v>
      </c>
      <c r="G9" s="7">
        <v>0</v>
      </c>
      <c r="H9" s="7">
        <v>20332981</v>
      </c>
      <c r="I9" s="7">
        <v>18480576</v>
      </c>
      <c r="J9" s="5">
        <v>13148046</v>
      </c>
    </row>
    <row r="10" spans="1:10">
      <c r="A10" s="1" t="s">
        <v>10</v>
      </c>
      <c r="B10" s="5">
        <v>0</v>
      </c>
      <c r="C10" s="5">
        <v>0</v>
      </c>
      <c r="D10" s="5">
        <v>0</v>
      </c>
      <c r="E10" s="5">
        <v>0</v>
      </c>
      <c r="F10" s="7">
        <v>0</v>
      </c>
      <c r="G10" s="7">
        <v>0</v>
      </c>
      <c r="H10" s="7">
        <v>2681815</v>
      </c>
      <c r="I10" s="7">
        <v>5253350</v>
      </c>
      <c r="J10" s="5">
        <v>1278188</v>
      </c>
    </row>
    <row r="11" spans="1:10">
      <c r="A11" s="1"/>
      <c r="B11" s="5"/>
      <c r="C11" s="5"/>
      <c r="D11" s="5"/>
      <c r="E11" s="5"/>
      <c r="F11" s="7"/>
      <c r="G11" s="7"/>
      <c r="H11" s="7"/>
      <c r="I11" s="7"/>
      <c r="J11" s="5"/>
    </row>
    <row r="12" spans="1:10">
      <c r="A12" s="1" t="s">
        <v>11</v>
      </c>
      <c r="B12" s="5">
        <v>0</v>
      </c>
      <c r="C12" s="5">
        <v>0</v>
      </c>
      <c r="D12" s="5">
        <v>0</v>
      </c>
      <c r="E12" s="5">
        <v>0</v>
      </c>
      <c r="F12" s="7">
        <v>0</v>
      </c>
      <c r="G12" s="7">
        <v>0</v>
      </c>
      <c r="H12" s="7">
        <v>2287507</v>
      </c>
      <c r="I12" s="7">
        <v>2218810</v>
      </c>
      <c r="J12" s="5">
        <v>1621444</v>
      </c>
    </row>
    <row r="13" spans="1:10">
      <c r="A13" s="1" t="s">
        <v>28</v>
      </c>
      <c r="B13" s="5">
        <v>0</v>
      </c>
      <c r="C13" s="5">
        <v>0</v>
      </c>
      <c r="D13" s="5">
        <v>0</v>
      </c>
      <c r="E13" s="5">
        <v>0</v>
      </c>
      <c r="F13" s="7">
        <v>0</v>
      </c>
      <c r="G13" s="7">
        <v>0</v>
      </c>
      <c r="H13" s="7">
        <v>28898519</v>
      </c>
      <c r="I13" s="7">
        <v>25809531</v>
      </c>
      <c r="J13" s="5">
        <v>16049435</v>
      </c>
    </row>
    <row r="14" spans="1:10">
      <c r="A14" s="1" t="s">
        <v>29</v>
      </c>
      <c r="B14" s="5">
        <v>0</v>
      </c>
      <c r="C14" s="5">
        <v>0</v>
      </c>
      <c r="D14" s="5">
        <v>0</v>
      </c>
      <c r="E14" s="5">
        <v>0</v>
      </c>
      <c r="F14" s="7">
        <v>0</v>
      </c>
      <c r="G14" s="7">
        <v>0</v>
      </c>
      <c r="H14" s="7">
        <v>41882065</v>
      </c>
      <c r="I14" s="7">
        <v>41882064</v>
      </c>
      <c r="J14" s="5">
        <v>26088644</v>
      </c>
    </row>
    <row r="15" spans="1:10">
      <c r="A15" s="1" t="s">
        <v>19</v>
      </c>
      <c r="B15" s="5">
        <v>0</v>
      </c>
      <c r="C15" s="5">
        <v>0</v>
      </c>
      <c r="D15" s="5">
        <v>0</v>
      </c>
      <c r="E15" s="5">
        <v>0</v>
      </c>
      <c r="F15" s="7">
        <v>0</v>
      </c>
      <c r="G15" s="7">
        <v>0</v>
      </c>
      <c r="H15" s="7">
        <v>10835404</v>
      </c>
      <c r="I15" s="7">
        <v>9556905</v>
      </c>
      <c r="J15" s="5">
        <v>9275140</v>
      </c>
    </row>
    <row r="16" spans="1:10">
      <c r="A16" s="1"/>
      <c r="B16" s="5"/>
      <c r="C16" s="5"/>
      <c r="D16" s="5"/>
      <c r="E16" s="5"/>
      <c r="F16" s="7"/>
      <c r="G16" s="7"/>
      <c r="H16" s="7"/>
      <c r="I16" s="7"/>
      <c r="J16" s="5"/>
    </row>
    <row r="17" spans="1:10">
      <c r="A17" s="1" t="s">
        <v>30</v>
      </c>
      <c r="B17" s="5">
        <v>0</v>
      </c>
      <c r="C17" s="5">
        <v>0</v>
      </c>
      <c r="D17" s="5">
        <v>0</v>
      </c>
      <c r="E17" s="5">
        <v>0</v>
      </c>
      <c r="F17" s="7">
        <v>0</v>
      </c>
      <c r="G17" s="7">
        <v>0</v>
      </c>
      <c r="H17" s="7">
        <v>19529731</v>
      </c>
      <c r="I17" s="7">
        <v>16664636</v>
      </c>
      <c r="J17" s="5">
        <v>10488360</v>
      </c>
    </row>
    <row r="18" spans="1:10">
      <c r="A18" s="1" t="s">
        <v>20</v>
      </c>
      <c r="B18" s="5">
        <v>0</v>
      </c>
      <c r="C18" s="5">
        <v>0</v>
      </c>
      <c r="D18" s="5">
        <v>0</v>
      </c>
      <c r="E18" s="5">
        <v>0</v>
      </c>
      <c r="F18" s="7">
        <v>0</v>
      </c>
      <c r="G18" s="7">
        <v>0</v>
      </c>
      <c r="H18" s="7">
        <v>13057910</v>
      </c>
      <c r="I18" s="7">
        <v>11806851</v>
      </c>
      <c r="J18" s="5">
        <v>6961555</v>
      </c>
    </row>
    <row r="19" spans="1:10">
      <c r="A19" s="1" t="s">
        <v>12</v>
      </c>
      <c r="B19" s="5">
        <v>0</v>
      </c>
      <c r="C19" s="5">
        <v>0</v>
      </c>
      <c r="D19" s="5">
        <v>0</v>
      </c>
      <c r="E19" s="5">
        <v>0</v>
      </c>
      <c r="F19" s="7">
        <v>0</v>
      </c>
      <c r="G19" s="7">
        <v>0</v>
      </c>
      <c r="H19" s="7">
        <v>4125644</v>
      </c>
      <c r="I19" s="7">
        <v>4185565</v>
      </c>
      <c r="J19" s="5">
        <v>2543343</v>
      </c>
    </row>
    <row r="20" spans="1:10">
      <c r="A20" s="1" t="s">
        <v>21</v>
      </c>
      <c r="B20" s="5">
        <v>0</v>
      </c>
      <c r="C20" s="5">
        <v>0</v>
      </c>
      <c r="D20" s="5">
        <v>0</v>
      </c>
      <c r="E20" s="5">
        <v>0</v>
      </c>
      <c r="F20" s="7">
        <v>0</v>
      </c>
      <c r="G20" s="7">
        <v>0</v>
      </c>
      <c r="H20" s="7">
        <v>788943</v>
      </c>
      <c r="I20" s="7">
        <v>7112711</v>
      </c>
      <c r="J20" s="5">
        <v>5225579</v>
      </c>
    </row>
    <row r="21" spans="1:10">
      <c r="A21" s="1"/>
      <c r="B21" s="5"/>
      <c r="C21" s="5"/>
      <c r="D21" s="5"/>
      <c r="E21" s="5"/>
      <c r="F21" s="7"/>
      <c r="G21" s="7"/>
      <c r="H21" s="7"/>
      <c r="I21" s="7"/>
      <c r="J21" s="5"/>
    </row>
    <row r="22" spans="1:10">
      <c r="A22" s="1" t="s">
        <v>36</v>
      </c>
      <c r="B22" s="5">
        <v>0</v>
      </c>
      <c r="C22" s="5">
        <v>0</v>
      </c>
      <c r="D22" s="5">
        <v>0</v>
      </c>
      <c r="E22" s="5">
        <v>0</v>
      </c>
      <c r="F22" s="7">
        <v>0</v>
      </c>
      <c r="G22" s="7">
        <v>0</v>
      </c>
      <c r="H22" s="7">
        <v>29347419</v>
      </c>
      <c r="I22" s="7">
        <v>26380689</v>
      </c>
      <c r="J22" s="5">
        <v>15980057</v>
      </c>
    </row>
    <row r="23" spans="1:10">
      <c r="A23" s="1" t="s">
        <v>37</v>
      </c>
      <c r="B23" s="5">
        <v>0</v>
      </c>
      <c r="C23" s="5">
        <v>0</v>
      </c>
      <c r="D23" s="5">
        <v>0</v>
      </c>
      <c r="E23" s="5">
        <v>0</v>
      </c>
      <c r="F23" s="7">
        <v>0</v>
      </c>
      <c r="G23" s="7">
        <v>0</v>
      </c>
      <c r="H23" s="7">
        <v>29933412</v>
      </c>
      <c r="I23" s="7">
        <v>29295245</v>
      </c>
      <c r="J23" s="5">
        <v>24302742</v>
      </c>
    </row>
    <row r="24" spans="1:10">
      <c r="A24" s="1" t="s">
        <v>13</v>
      </c>
      <c r="B24" s="5">
        <v>0</v>
      </c>
      <c r="C24" s="5">
        <v>0</v>
      </c>
      <c r="D24" s="5">
        <v>0</v>
      </c>
      <c r="E24" s="5">
        <v>0</v>
      </c>
      <c r="F24" s="7">
        <v>0</v>
      </c>
      <c r="G24" s="7">
        <v>0</v>
      </c>
      <c r="H24" s="7">
        <v>9176558</v>
      </c>
      <c r="I24" s="7">
        <v>8281090</v>
      </c>
      <c r="J24" s="5">
        <v>6299545</v>
      </c>
    </row>
    <row r="25" spans="1:10">
      <c r="A25" s="1" t="s">
        <v>22</v>
      </c>
      <c r="B25" s="5">
        <v>0</v>
      </c>
      <c r="C25" s="5">
        <v>0</v>
      </c>
      <c r="D25" s="5">
        <v>0</v>
      </c>
      <c r="E25" s="5">
        <v>0</v>
      </c>
      <c r="F25" s="7">
        <v>0</v>
      </c>
      <c r="G25" s="7">
        <v>0</v>
      </c>
      <c r="H25" s="7">
        <v>5683423</v>
      </c>
      <c r="I25" s="7">
        <v>4925162</v>
      </c>
      <c r="J25" s="5">
        <v>3439575</v>
      </c>
    </row>
    <row r="26" spans="1:10">
      <c r="A26" s="1"/>
      <c r="B26" s="5"/>
      <c r="C26" s="5"/>
      <c r="D26" s="5"/>
      <c r="E26" s="5"/>
      <c r="F26" s="7"/>
      <c r="G26" s="7"/>
      <c r="H26" s="7"/>
      <c r="I26" s="7"/>
      <c r="J26" s="5"/>
    </row>
    <row r="27" spans="1:10">
      <c r="A27" s="1" t="s">
        <v>14</v>
      </c>
      <c r="B27" s="5">
        <v>0</v>
      </c>
      <c r="C27" s="5">
        <v>0</v>
      </c>
      <c r="D27" s="5">
        <v>0</v>
      </c>
      <c r="E27" s="5">
        <v>0</v>
      </c>
      <c r="F27" s="7">
        <v>0</v>
      </c>
      <c r="G27" s="7">
        <v>0</v>
      </c>
      <c r="H27" s="7">
        <v>4010225</v>
      </c>
      <c r="I27" s="7">
        <v>3811547</v>
      </c>
      <c r="J27" s="5">
        <v>2438283</v>
      </c>
    </row>
    <row r="28" spans="1:10">
      <c r="A28" s="1" t="s">
        <v>31</v>
      </c>
      <c r="B28" s="5">
        <v>0</v>
      </c>
      <c r="C28" s="5">
        <v>0</v>
      </c>
      <c r="D28" s="5">
        <v>0</v>
      </c>
      <c r="E28" s="5">
        <v>0</v>
      </c>
      <c r="F28" s="7">
        <v>0</v>
      </c>
      <c r="G28" s="7">
        <v>0</v>
      </c>
      <c r="H28" s="7">
        <v>24112196</v>
      </c>
      <c r="I28" s="7">
        <v>22840850</v>
      </c>
      <c r="J28" s="5">
        <v>14561258</v>
      </c>
    </row>
    <row r="29" spans="1:10">
      <c r="A29" s="1" t="s">
        <v>23</v>
      </c>
      <c r="B29" s="5">
        <v>0</v>
      </c>
      <c r="C29" s="5">
        <v>0</v>
      </c>
      <c r="D29" s="5">
        <v>0</v>
      </c>
      <c r="E29" s="5">
        <v>0</v>
      </c>
      <c r="F29" s="7">
        <v>0</v>
      </c>
      <c r="G29" s="7">
        <v>0</v>
      </c>
      <c r="H29" s="7">
        <v>8249799</v>
      </c>
      <c r="I29" s="7">
        <v>7482771</v>
      </c>
      <c r="J29" s="5">
        <v>5106996</v>
      </c>
    </row>
    <row r="30" spans="1:10">
      <c r="A30" s="1" t="s">
        <v>15</v>
      </c>
      <c r="B30" s="5">
        <v>0</v>
      </c>
      <c r="C30" s="5">
        <v>0</v>
      </c>
      <c r="D30" s="5">
        <v>0</v>
      </c>
      <c r="E30" s="5">
        <v>0</v>
      </c>
      <c r="F30" s="7">
        <v>0</v>
      </c>
      <c r="G30" s="7">
        <v>0</v>
      </c>
      <c r="H30" s="7">
        <v>4208424</v>
      </c>
      <c r="I30" s="7">
        <v>3859452</v>
      </c>
      <c r="J30" s="5">
        <v>2703408</v>
      </c>
    </row>
    <row r="31" spans="1:10">
      <c r="A31" s="1"/>
      <c r="B31" s="5"/>
      <c r="C31" s="5"/>
      <c r="D31" s="5"/>
      <c r="E31" s="5"/>
      <c r="F31" s="7"/>
      <c r="G31" s="7"/>
      <c r="H31" s="7"/>
      <c r="I31" s="7"/>
      <c r="J31" s="5"/>
    </row>
    <row r="32" spans="1:10">
      <c r="A32" s="1" t="s">
        <v>24</v>
      </c>
      <c r="B32" s="5">
        <v>0</v>
      </c>
      <c r="C32" s="5">
        <v>0</v>
      </c>
      <c r="D32" s="5">
        <v>0</v>
      </c>
      <c r="E32" s="5">
        <v>0</v>
      </c>
      <c r="F32" s="7">
        <v>0</v>
      </c>
      <c r="G32" s="7">
        <v>0</v>
      </c>
      <c r="H32" s="7">
        <v>7236405</v>
      </c>
      <c r="I32" s="7">
        <v>6741266</v>
      </c>
      <c r="J32" s="5">
        <v>4473960</v>
      </c>
    </row>
    <row r="33" spans="1:10">
      <c r="A33" s="1" t="s">
        <v>38</v>
      </c>
      <c r="B33" s="5">
        <v>0</v>
      </c>
      <c r="C33" s="5">
        <v>0</v>
      </c>
      <c r="D33" s="5">
        <v>0</v>
      </c>
      <c r="E33" s="5">
        <v>0</v>
      </c>
      <c r="F33" s="7">
        <v>0</v>
      </c>
      <c r="G33" s="7">
        <v>0</v>
      </c>
      <c r="H33" s="7">
        <v>21529088</v>
      </c>
      <c r="I33" s="7">
        <v>38540245</v>
      </c>
      <c r="J33" s="5">
        <v>17424284</v>
      </c>
    </row>
    <row r="34" spans="1:10">
      <c r="A34" s="1" t="s">
        <v>25</v>
      </c>
      <c r="B34" s="5">
        <v>0</v>
      </c>
      <c r="C34" s="5">
        <v>0</v>
      </c>
      <c r="D34" s="5">
        <v>0</v>
      </c>
      <c r="E34" s="5">
        <v>0</v>
      </c>
      <c r="F34" s="7">
        <v>0</v>
      </c>
      <c r="G34" s="7">
        <v>0</v>
      </c>
      <c r="H34" s="7">
        <v>7236405</v>
      </c>
      <c r="I34" s="7">
        <v>6299362</v>
      </c>
      <c r="J34" s="5">
        <v>4078336</v>
      </c>
    </row>
    <row r="35" spans="1:10">
      <c r="A35" s="1" t="s">
        <v>32</v>
      </c>
      <c r="B35" s="5">
        <v>0</v>
      </c>
      <c r="C35" s="5">
        <v>0</v>
      </c>
      <c r="D35" s="5">
        <v>0</v>
      </c>
      <c r="E35" s="5">
        <v>0</v>
      </c>
      <c r="F35" s="7">
        <v>0</v>
      </c>
      <c r="G35" s="7">
        <v>0</v>
      </c>
      <c r="H35" s="7">
        <v>19044939</v>
      </c>
      <c r="I35" s="7">
        <v>17655030</v>
      </c>
      <c r="J35" s="5">
        <v>13102528</v>
      </c>
    </row>
    <row r="36" spans="1:10">
      <c r="A36" s="1"/>
      <c r="B36" s="5"/>
      <c r="C36" s="5"/>
      <c r="D36" s="5"/>
      <c r="E36" s="5"/>
      <c r="F36" s="7"/>
      <c r="G36" s="7"/>
      <c r="H36" s="7"/>
      <c r="I36" s="7"/>
      <c r="J36" s="5"/>
    </row>
    <row r="37" spans="1:10">
      <c r="A37" s="1" t="s">
        <v>16</v>
      </c>
      <c r="B37" s="5">
        <v>0</v>
      </c>
      <c r="C37" s="5">
        <v>0</v>
      </c>
      <c r="D37" s="5">
        <v>0</v>
      </c>
      <c r="E37" s="5">
        <v>0</v>
      </c>
      <c r="F37" s="7">
        <v>0</v>
      </c>
      <c r="G37" s="7">
        <v>0</v>
      </c>
      <c r="H37" s="7">
        <v>5686541</v>
      </c>
      <c r="I37" s="7">
        <v>5785915</v>
      </c>
      <c r="J37" s="5">
        <v>3564093</v>
      </c>
    </row>
    <row r="38" spans="1:10">
      <c r="A38" s="1" t="s">
        <v>33</v>
      </c>
      <c r="B38" s="5">
        <v>0</v>
      </c>
      <c r="C38" s="5">
        <v>0</v>
      </c>
      <c r="D38" s="5">
        <v>0</v>
      </c>
      <c r="E38" s="5">
        <v>0</v>
      </c>
      <c r="F38" s="7">
        <v>0</v>
      </c>
      <c r="G38" s="7">
        <v>0</v>
      </c>
      <c r="H38" s="7">
        <v>17594401</v>
      </c>
      <c r="I38" s="7">
        <v>17159622</v>
      </c>
      <c r="J38" s="5">
        <v>13472510</v>
      </c>
    </row>
    <row r="39" spans="1:10">
      <c r="A39" s="1" t="s">
        <v>34</v>
      </c>
      <c r="B39" s="5">
        <v>0</v>
      </c>
      <c r="C39" s="5">
        <v>0</v>
      </c>
      <c r="D39" s="5">
        <v>0</v>
      </c>
      <c r="E39" s="5">
        <v>0</v>
      </c>
      <c r="F39" s="7">
        <v>0</v>
      </c>
      <c r="G39" s="7">
        <v>0</v>
      </c>
      <c r="H39" s="7">
        <v>49574935</v>
      </c>
      <c r="I39" s="7">
        <v>49224920</v>
      </c>
      <c r="J39" s="5">
        <v>27711431</v>
      </c>
    </row>
    <row r="40" spans="1:10">
      <c r="A40" s="1" t="s">
        <v>17</v>
      </c>
      <c r="B40" s="5">
        <v>0</v>
      </c>
      <c r="C40" s="5">
        <v>0</v>
      </c>
      <c r="D40" s="5">
        <v>0</v>
      </c>
      <c r="E40" s="5">
        <v>0</v>
      </c>
      <c r="F40" s="7">
        <v>0</v>
      </c>
      <c r="G40" s="7">
        <v>0</v>
      </c>
      <c r="H40" s="7">
        <v>3041524</v>
      </c>
      <c r="I40" s="7">
        <v>2559383</v>
      </c>
      <c r="J40" s="5">
        <v>1801858</v>
      </c>
    </row>
    <row r="41" spans="1:10">
      <c r="A41" s="1"/>
      <c r="B41" s="5"/>
      <c r="C41" s="5"/>
      <c r="D41" s="5"/>
      <c r="E41" s="5"/>
      <c r="F41" s="7"/>
      <c r="G41" s="7"/>
      <c r="H41" s="7"/>
      <c r="I41" s="7"/>
      <c r="J41" s="5"/>
    </row>
    <row r="42" spans="1:10">
      <c r="A42" s="3" t="s">
        <v>54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40">
        <v>406788164</v>
      </c>
      <c r="I42" s="40">
        <v>402467949</v>
      </c>
      <c r="J42" s="6">
        <v>258271959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4"/>
  <sheetViews>
    <sheetView showGridLines="0" workbookViewId="0"/>
  </sheetViews>
  <sheetFormatPr defaultColWidth="9.140625" defaultRowHeight="12" customHeight="1"/>
  <cols>
    <col min="1" max="1" width="19.140625" customWidth="1"/>
    <col min="2" max="2" width="13.5703125" customWidth="1"/>
    <col min="3" max="3" width="11.42578125" customWidth="1"/>
    <col min="4" max="4" width="14.85546875" customWidth="1"/>
    <col min="5" max="5" width="13.5703125" customWidth="1"/>
    <col min="6" max="6" width="15.28515625" customWidth="1"/>
    <col min="7" max="7" width="13.5703125" customWidth="1"/>
    <col min="8" max="8" width="14.5703125" customWidth="1"/>
  </cols>
  <sheetData>
    <row r="1" spans="1:8">
      <c r="A1" s="1" t="s">
        <v>142</v>
      </c>
      <c r="B1" s="1"/>
      <c r="C1" s="1"/>
      <c r="D1" s="1"/>
      <c r="E1" s="1"/>
      <c r="F1" s="1"/>
      <c r="G1" s="1"/>
      <c r="H1" s="1"/>
    </row>
    <row r="2" spans="1:8">
      <c r="A2" s="1" t="s">
        <v>143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8"/>
      <c r="B5" s="12" t="s">
        <v>40</v>
      </c>
      <c r="C5" s="12" t="s">
        <v>144</v>
      </c>
      <c r="D5" s="12" t="s">
        <v>145</v>
      </c>
      <c r="E5" s="12" t="s">
        <v>88</v>
      </c>
      <c r="F5" s="12" t="s">
        <v>40</v>
      </c>
      <c r="G5" s="12" t="s">
        <v>146</v>
      </c>
      <c r="H5" s="12" t="s">
        <v>40</v>
      </c>
    </row>
    <row r="6" spans="1:8">
      <c r="A6" s="9"/>
      <c r="B6" s="13" t="s">
        <v>147</v>
      </c>
      <c r="C6" s="13" t="s">
        <v>148</v>
      </c>
      <c r="D6" s="13" t="s">
        <v>149</v>
      </c>
      <c r="E6" s="13" t="s">
        <v>150</v>
      </c>
      <c r="F6" s="13" t="s">
        <v>151</v>
      </c>
      <c r="G6" s="13" t="s">
        <v>152</v>
      </c>
      <c r="H6" s="13" t="s">
        <v>69</v>
      </c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 t="s">
        <v>7</v>
      </c>
      <c r="B8" s="5"/>
      <c r="C8" s="5"/>
      <c r="D8" s="5"/>
      <c r="E8" s="5"/>
      <c r="F8" s="5"/>
      <c r="G8" s="5"/>
      <c r="H8" s="5"/>
    </row>
    <row r="9" spans="1:8">
      <c r="A9" s="1" t="s">
        <v>8</v>
      </c>
      <c r="B9" s="5">
        <v>7797695</v>
      </c>
      <c r="C9" s="5">
        <v>83100</v>
      </c>
      <c r="D9" s="5">
        <v>1473506</v>
      </c>
      <c r="E9" s="5">
        <v>1730367</v>
      </c>
      <c r="F9" s="5">
        <v>2151251</v>
      </c>
      <c r="G9" s="5">
        <v>1555209</v>
      </c>
      <c r="H9" s="5">
        <v>14791128</v>
      </c>
    </row>
    <row r="10" spans="1:8">
      <c r="A10" s="1" t="s">
        <v>9</v>
      </c>
      <c r="B10" s="5">
        <v>7844984</v>
      </c>
      <c r="C10" s="5">
        <v>218930</v>
      </c>
      <c r="D10" s="5">
        <v>1371990</v>
      </c>
      <c r="E10" s="5">
        <v>1372507</v>
      </c>
      <c r="F10" s="5">
        <v>2699910</v>
      </c>
      <c r="G10" s="5">
        <v>1922631</v>
      </c>
      <c r="H10" s="5">
        <v>15430952</v>
      </c>
    </row>
    <row r="11" spans="1:8">
      <c r="A11" s="1" t="s">
        <v>10</v>
      </c>
      <c r="B11" s="5">
        <v>3108814</v>
      </c>
      <c r="C11" s="5">
        <v>5361</v>
      </c>
      <c r="D11" s="5">
        <v>1057603</v>
      </c>
      <c r="E11" s="5">
        <v>1565340</v>
      </c>
      <c r="F11" s="5">
        <v>2411838</v>
      </c>
      <c r="G11" s="5">
        <v>942345</v>
      </c>
      <c r="H11" s="5">
        <v>9091301</v>
      </c>
    </row>
    <row r="12" spans="1:8">
      <c r="A12" s="1" t="s">
        <v>11</v>
      </c>
      <c r="B12" s="5">
        <v>4317754</v>
      </c>
      <c r="C12" s="5">
        <v>194032</v>
      </c>
      <c r="D12" s="5">
        <v>999369</v>
      </c>
      <c r="E12" s="5">
        <v>1636802</v>
      </c>
      <c r="F12" s="5">
        <v>1962824</v>
      </c>
      <c r="G12" s="5">
        <v>784990</v>
      </c>
      <c r="H12" s="5">
        <v>9895771</v>
      </c>
    </row>
    <row r="13" spans="1:8">
      <c r="A13" s="1" t="s">
        <v>12</v>
      </c>
      <c r="B13" s="5">
        <v>5212858</v>
      </c>
      <c r="C13" s="5">
        <v>12605</v>
      </c>
      <c r="D13" s="5">
        <v>2049847</v>
      </c>
      <c r="E13" s="5">
        <v>2256862</v>
      </c>
      <c r="F13" s="5">
        <v>2033090</v>
      </c>
      <c r="G13" s="5">
        <v>1733767</v>
      </c>
      <c r="H13" s="5">
        <v>13299029</v>
      </c>
    </row>
    <row r="14" spans="1:8">
      <c r="A14" s="1" t="s">
        <v>13</v>
      </c>
      <c r="B14" s="5">
        <v>11037267</v>
      </c>
      <c r="C14" s="5">
        <v>576757</v>
      </c>
      <c r="D14" s="5">
        <v>2567151</v>
      </c>
      <c r="E14" s="5">
        <v>3728933</v>
      </c>
      <c r="F14" s="5">
        <v>4047615</v>
      </c>
      <c r="G14" s="5">
        <v>2517702</v>
      </c>
      <c r="H14" s="5">
        <v>24475425</v>
      </c>
    </row>
    <row r="15" spans="1:8">
      <c r="A15" s="1" t="s">
        <v>14</v>
      </c>
      <c r="B15" s="5">
        <v>6184473</v>
      </c>
      <c r="C15" s="5">
        <v>315456</v>
      </c>
      <c r="D15" s="5">
        <v>2672068</v>
      </c>
      <c r="E15" s="5">
        <v>1317350</v>
      </c>
      <c r="F15" s="5">
        <v>2350678</v>
      </c>
      <c r="G15" s="5">
        <v>1700527</v>
      </c>
      <c r="H15" s="5">
        <v>14540552</v>
      </c>
    </row>
    <row r="16" spans="1:8">
      <c r="A16" s="1" t="s">
        <v>15</v>
      </c>
      <c r="B16" s="5">
        <v>6789513</v>
      </c>
      <c r="C16" s="5">
        <v>187503</v>
      </c>
      <c r="D16" s="5">
        <v>2091878</v>
      </c>
      <c r="E16" s="5">
        <v>2776575</v>
      </c>
      <c r="F16" s="5">
        <v>2133205</v>
      </c>
      <c r="G16" s="5">
        <v>1638622</v>
      </c>
      <c r="H16" s="5">
        <v>15617296</v>
      </c>
    </row>
    <row r="17" spans="1:8">
      <c r="A17" s="1" t="s">
        <v>16</v>
      </c>
      <c r="B17" s="5">
        <v>8023398</v>
      </c>
      <c r="C17" s="5">
        <v>75000</v>
      </c>
      <c r="D17" s="5">
        <v>1958887</v>
      </c>
      <c r="E17" s="5">
        <v>2828234</v>
      </c>
      <c r="F17" s="5">
        <v>3994666</v>
      </c>
      <c r="G17" s="5">
        <v>2737887</v>
      </c>
      <c r="H17" s="5">
        <v>19618072</v>
      </c>
    </row>
    <row r="18" spans="1:8">
      <c r="A18" s="1" t="s">
        <v>17</v>
      </c>
      <c r="B18" s="5">
        <v>4383197</v>
      </c>
      <c r="C18" s="5">
        <v>512287</v>
      </c>
      <c r="D18" s="5">
        <v>1623625</v>
      </c>
      <c r="E18" s="5">
        <v>1272156</v>
      </c>
      <c r="F18" s="5">
        <v>3251482</v>
      </c>
      <c r="G18" s="5">
        <v>1616798</v>
      </c>
      <c r="H18" s="5">
        <v>12659545</v>
      </c>
    </row>
    <row r="19" spans="1:8">
      <c r="A19" s="1"/>
      <c r="B19" s="5"/>
      <c r="C19" s="5"/>
      <c r="D19" s="5"/>
      <c r="E19" s="5"/>
      <c r="F19" s="5"/>
      <c r="G19" s="5"/>
      <c r="H19" s="5"/>
    </row>
    <row r="20" spans="1:8">
      <c r="A20" s="1" t="s">
        <v>18</v>
      </c>
      <c r="B20" s="5"/>
      <c r="C20" s="5"/>
      <c r="D20" s="5"/>
      <c r="E20" s="5"/>
      <c r="F20" s="5"/>
      <c r="G20" s="5"/>
      <c r="H20" s="5"/>
    </row>
    <row r="21" spans="1:8">
      <c r="A21" s="1" t="s">
        <v>19</v>
      </c>
      <c r="B21" s="5">
        <v>19209322</v>
      </c>
      <c r="C21" s="5">
        <v>1032185</v>
      </c>
      <c r="D21" s="5">
        <v>3177202</v>
      </c>
      <c r="E21" s="5">
        <v>8308427</v>
      </c>
      <c r="F21" s="5">
        <v>5438399</v>
      </c>
      <c r="G21" s="5">
        <v>5109125</v>
      </c>
      <c r="H21" s="5">
        <v>42274660</v>
      </c>
    </row>
    <row r="22" spans="1:8">
      <c r="A22" s="1" t="s">
        <v>20</v>
      </c>
      <c r="B22" s="5">
        <v>18053369</v>
      </c>
      <c r="C22" s="5">
        <v>166749</v>
      </c>
      <c r="D22" s="5">
        <v>6400367</v>
      </c>
      <c r="E22" s="5">
        <v>3940606</v>
      </c>
      <c r="F22" s="5">
        <v>4331487</v>
      </c>
      <c r="G22" s="5">
        <v>3909545</v>
      </c>
      <c r="H22" s="5">
        <v>36802123</v>
      </c>
    </row>
    <row r="23" spans="1:8">
      <c r="A23" s="1" t="s">
        <v>21</v>
      </c>
      <c r="B23" s="5">
        <v>9556673</v>
      </c>
      <c r="C23" s="5">
        <v>2094</v>
      </c>
      <c r="D23" s="5">
        <v>3297883</v>
      </c>
      <c r="E23" s="5">
        <v>4187938</v>
      </c>
      <c r="F23" s="5">
        <v>5311298</v>
      </c>
      <c r="G23" s="5">
        <v>3432525</v>
      </c>
      <c r="H23" s="5">
        <v>25788411</v>
      </c>
    </row>
    <row r="24" spans="1:8">
      <c r="A24" s="1" t="s">
        <v>22</v>
      </c>
      <c r="B24" s="5">
        <v>12332136</v>
      </c>
      <c r="C24" s="5">
        <v>212209</v>
      </c>
      <c r="D24" s="5">
        <v>3800143</v>
      </c>
      <c r="E24" s="5">
        <v>3117057</v>
      </c>
      <c r="F24" s="5">
        <v>3332835</v>
      </c>
      <c r="G24" s="5">
        <v>3094545</v>
      </c>
      <c r="H24" s="5">
        <v>25888925</v>
      </c>
    </row>
    <row r="25" spans="1:8">
      <c r="A25" s="1" t="s">
        <v>23</v>
      </c>
      <c r="B25" s="5">
        <v>17395426</v>
      </c>
      <c r="C25" s="5">
        <v>890434</v>
      </c>
      <c r="D25" s="5">
        <v>4144809</v>
      </c>
      <c r="E25" s="5">
        <v>5167111</v>
      </c>
      <c r="F25" s="5">
        <v>4024250</v>
      </c>
      <c r="G25" s="5">
        <v>4145988</v>
      </c>
      <c r="H25" s="5">
        <v>35768018</v>
      </c>
    </row>
    <row r="26" spans="1:8">
      <c r="A26" s="1" t="s">
        <v>24</v>
      </c>
      <c r="B26" s="5">
        <v>19562708</v>
      </c>
      <c r="C26" s="5">
        <v>449905</v>
      </c>
      <c r="D26" s="5">
        <v>7643254</v>
      </c>
      <c r="E26" s="5">
        <v>5578954</v>
      </c>
      <c r="F26" s="5">
        <v>6655525</v>
      </c>
      <c r="G26" s="5">
        <v>4862986</v>
      </c>
      <c r="H26" s="5">
        <v>44753332</v>
      </c>
    </row>
    <row r="27" spans="1:8">
      <c r="A27" s="1" t="s">
        <v>25</v>
      </c>
      <c r="B27" s="5">
        <v>12204175</v>
      </c>
      <c r="C27" s="5">
        <v>220329</v>
      </c>
      <c r="D27" s="5">
        <v>3157980</v>
      </c>
      <c r="E27" s="5">
        <v>3488590</v>
      </c>
      <c r="F27" s="5">
        <v>4089619</v>
      </c>
      <c r="G27" s="5">
        <v>3262940</v>
      </c>
      <c r="H27" s="5">
        <v>26423633</v>
      </c>
    </row>
    <row r="28" spans="1:8">
      <c r="A28" s="1"/>
      <c r="B28" s="5"/>
      <c r="C28" s="5"/>
      <c r="D28" s="5"/>
      <c r="E28" s="5"/>
      <c r="F28" s="5"/>
      <c r="G28" s="5"/>
      <c r="H28" s="5"/>
    </row>
    <row r="29" spans="1:8">
      <c r="A29" s="1" t="s">
        <v>26</v>
      </c>
      <c r="B29" s="5"/>
      <c r="C29" s="5"/>
      <c r="D29" s="5"/>
      <c r="E29" s="5"/>
      <c r="F29" s="5"/>
      <c r="G29" s="5"/>
      <c r="H29" s="5"/>
    </row>
    <row r="30" spans="1:8">
      <c r="A30" s="1" t="s">
        <v>27</v>
      </c>
      <c r="B30" s="5">
        <v>35315346</v>
      </c>
      <c r="C30" s="5">
        <v>1104220</v>
      </c>
      <c r="D30" s="5">
        <v>9200272</v>
      </c>
      <c r="E30" s="5">
        <v>7320819</v>
      </c>
      <c r="F30" s="5">
        <v>8196885</v>
      </c>
      <c r="G30" s="5">
        <v>6411328</v>
      </c>
      <c r="H30" s="5">
        <v>67548870</v>
      </c>
    </row>
    <row r="31" spans="1:8">
      <c r="A31" s="1" t="s">
        <v>28</v>
      </c>
      <c r="B31" s="5">
        <v>53982440</v>
      </c>
      <c r="C31" s="5">
        <v>1353913</v>
      </c>
      <c r="D31" s="5">
        <v>14154279</v>
      </c>
      <c r="E31" s="5">
        <v>10169629</v>
      </c>
      <c r="F31" s="5">
        <v>13547652</v>
      </c>
      <c r="G31" s="5">
        <v>12405095</v>
      </c>
      <c r="H31" s="5">
        <v>105613008</v>
      </c>
    </row>
    <row r="32" spans="1:8">
      <c r="A32" s="1" t="s">
        <v>29</v>
      </c>
      <c r="B32" s="5">
        <v>48502567</v>
      </c>
      <c r="C32" s="5">
        <v>0</v>
      </c>
      <c r="D32" s="5">
        <v>7425249</v>
      </c>
      <c r="E32" s="5">
        <v>12257524</v>
      </c>
      <c r="F32" s="5">
        <v>9580352</v>
      </c>
      <c r="G32" s="5">
        <v>9339499</v>
      </c>
      <c r="H32" s="5">
        <v>87105191</v>
      </c>
    </row>
    <row r="33" spans="1:8">
      <c r="A33" s="1" t="s">
        <v>30</v>
      </c>
      <c r="B33" s="5">
        <v>28969240</v>
      </c>
      <c r="C33" s="5">
        <v>1969317</v>
      </c>
      <c r="D33" s="5">
        <v>6417415</v>
      </c>
      <c r="E33" s="5">
        <v>6166274</v>
      </c>
      <c r="F33" s="5">
        <v>7392391</v>
      </c>
      <c r="G33" s="5">
        <v>6589255</v>
      </c>
      <c r="H33" s="5">
        <v>57503892</v>
      </c>
    </row>
    <row r="34" spans="1:8">
      <c r="A34" s="1" t="s">
        <v>31</v>
      </c>
      <c r="B34" s="5">
        <v>28682529</v>
      </c>
      <c r="C34" s="5">
        <v>427106</v>
      </c>
      <c r="D34" s="5">
        <v>9659327</v>
      </c>
      <c r="E34" s="5">
        <v>11124399</v>
      </c>
      <c r="F34" s="5">
        <v>11617183</v>
      </c>
      <c r="G34" s="5">
        <v>10176872</v>
      </c>
      <c r="H34" s="5">
        <v>71687416</v>
      </c>
    </row>
    <row r="35" spans="1:8">
      <c r="A35" s="1" t="s">
        <v>32</v>
      </c>
      <c r="B35" s="5">
        <v>36594414</v>
      </c>
      <c r="C35" s="5">
        <v>2920868</v>
      </c>
      <c r="D35" s="5">
        <v>13017792</v>
      </c>
      <c r="E35" s="5">
        <v>14032831</v>
      </c>
      <c r="F35" s="5">
        <v>13061224</v>
      </c>
      <c r="G35" s="5">
        <v>10129422</v>
      </c>
      <c r="H35" s="5">
        <v>89756551</v>
      </c>
    </row>
    <row r="36" spans="1:8">
      <c r="A36" s="1" t="s">
        <v>33</v>
      </c>
      <c r="B36" s="5">
        <v>44851354</v>
      </c>
      <c r="C36" s="5">
        <v>739723</v>
      </c>
      <c r="D36" s="5">
        <v>11734201</v>
      </c>
      <c r="E36" s="5">
        <v>12080081</v>
      </c>
      <c r="F36" s="5">
        <v>12023252</v>
      </c>
      <c r="G36" s="5">
        <v>12472721</v>
      </c>
      <c r="H36" s="5">
        <v>93901332</v>
      </c>
    </row>
    <row r="37" spans="1:8">
      <c r="A37" s="1" t="s">
        <v>34</v>
      </c>
      <c r="B37" s="5">
        <v>39157888</v>
      </c>
      <c r="C37" s="5">
        <v>1909524</v>
      </c>
      <c r="D37" s="5">
        <v>13735666</v>
      </c>
      <c r="E37" s="5">
        <v>23066493</v>
      </c>
      <c r="F37" s="5">
        <v>16065301</v>
      </c>
      <c r="G37" s="5">
        <v>14123156</v>
      </c>
      <c r="H37" s="5">
        <v>108058028</v>
      </c>
    </row>
    <row r="38" spans="1:8">
      <c r="A38" s="1"/>
      <c r="B38" s="5"/>
      <c r="C38" s="5"/>
      <c r="D38" s="5"/>
      <c r="E38" s="5"/>
      <c r="F38" s="5"/>
      <c r="G38" s="5"/>
      <c r="H38" s="5"/>
    </row>
    <row r="39" spans="1:8">
      <c r="A39" s="1" t="s">
        <v>35</v>
      </c>
      <c r="B39" s="5"/>
      <c r="C39" s="5"/>
      <c r="D39" s="5"/>
      <c r="E39" s="5"/>
      <c r="F39" s="5"/>
      <c r="G39" s="5"/>
      <c r="H39" s="5"/>
    </row>
    <row r="40" spans="1:8">
      <c r="A40" s="1" t="s">
        <v>36</v>
      </c>
      <c r="B40" s="5">
        <v>39968632</v>
      </c>
      <c r="C40" s="5">
        <v>597841</v>
      </c>
      <c r="D40" s="5">
        <v>16358773</v>
      </c>
      <c r="E40" s="5">
        <v>13154442</v>
      </c>
      <c r="F40" s="5">
        <v>14236050</v>
      </c>
      <c r="G40" s="5">
        <v>11629362</v>
      </c>
      <c r="H40" s="5">
        <v>95945100</v>
      </c>
    </row>
    <row r="41" spans="1:8">
      <c r="A41" s="1" t="s">
        <v>37</v>
      </c>
      <c r="B41" s="5">
        <v>52303003</v>
      </c>
      <c r="C41" s="5">
        <v>4114191</v>
      </c>
      <c r="D41" s="5">
        <v>18209655</v>
      </c>
      <c r="E41" s="5">
        <v>14927898</v>
      </c>
      <c r="F41" s="5">
        <v>13609577</v>
      </c>
      <c r="G41" s="5">
        <v>13931242</v>
      </c>
      <c r="H41" s="5">
        <v>117095566</v>
      </c>
    </row>
    <row r="42" spans="1:8">
      <c r="A42" s="1" t="s">
        <v>38</v>
      </c>
      <c r="B42" s="5">
        <v>53426079</v>
      </c>
      <c r="C42" s="5">
        <v>145183</v>
      </c>
      <c r="D42" s="5">
        <v>20682966</v>
      </c>
      <c r="E42" s="5">
        <v>12963117</v>
      </c>
      <c r="F42" s="5">
        <v>15688552</v>
      </c>
      <c r="G42" s="5">
        <v>17061197</v>
      </c>
      <c r="H42" s="5">
        <v>119967094</v>
      </c>
    </row>
    <row r="43" spans="1:8">
      <c r="A43" s="1"/>
      <c r="B43" s="5"/>
      <c r="C43" s="5"/>
      <c r="D43" s="5"/>
      <c r="E43" s="5"/>
      <c r="F43" s="5"/>
      <c r="G43" s="5"/>
      <c r="H43" s="5"/>
    </row>
    <row r="44" spans="1:8">
      <c r="A44" s="3" t="s">
        <v>39</v>
      </c>
      <c r="B44" s="6">
        <v>634767254</v>
      </c>
      <c r="C44" s="6">
        <v>20436822</v>
      </c>
      <c r="D44" s="6">
        <v>190083157</v>
      </c>
      <c r="E44" s="6">
        <v>191537316</v>
      </c>
      <c r="F44" s="6">
        <v>195238391</v>
      </c>
      <c r="G44" s="6">
        <v>169237281</v>
      </c>
      <c r="H44" s="6">
        <v>1401300221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44"/>
  <sheetViews>
    <sheetView showGridLines="0" workbookViewId="0"/>
  </sheetViews>
  <sheetFormatPr defaultColWidth="9.140625" defaultRowHeight="12" customHeight="1"/>
  <cols>
    <col min="1" max="1" width="21.28515625" customWidth="1"/>
    <col min="2" max="2" width="14" customWidth="1"/>
    <col min="3" max="3" width="14.140625" customWidth="1"/>
    <col min="4" max="4" width="16.85546875" customWidth="1"/>
    <col min="5" max="5" width="13.85546875" customWidth="1"/>
    <col min="6" max="6" width="16.140625" customWidth="1"/>
    <col min="7" max="7" width="14.28515625" customWidth="1"/>
  </cols>
  <sheetData>
    <row r="1" spans="1:7">
      <c r="A1" s="1" t="s">
        <v>153</v>
      </c>
      <c r="B1" s="1"/>
      <c r="C1" s="1"/>
      <c r="D1" s="1"/>
      <c r="E1" s="1"/>
      <c r="F1" s="1"/>
      <c r="G1" s="1"/>
    </row>
    <row r="2" spans="1:7">
      <c r="A2" s="1" t="s">
        <v>154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8"/>
      <c r="B5" s="12" t="s">
        <v>40</v>
      </c>
      <c r="C5" s="12" t="s">
        <v>144</v>
      </c>
      <c r="D5" s="12" t="s">
        <v>145</v>
      </c>
      <c r="E5" s="12" t="s">
        <v>88</v>
      </c>
      <c r="F5" s="12" t="s">
        <v>40</v>
      </c>
      <c r="G5" s="12" t="s">
        <v>146</v>
      </c>
    </row>
    <row r="6" spans="1:7">
      <c r="A6" s="9"/>
      <c r="B6" s="13" t="s">
        <v>147</v>
      </c>
      <c r="C6" s="13" t="s">
        <v>148</v>
      </c>
      <c r="D6" s="13" t="s">
        <v>149</v>
      </c>
      <c r="E6" s="13" t="s">
        <v>150</v>
      </c>
      <c r="F6" s="13" t="s">
        <v>151</v>
      </c>
      <c r="G6" s="13" t="s">
        <v>152</v>
      </c>
    </row>
    <row r="7" spans="1:7">
      <c r="A7" s="1"/>
      <c r="B7" s="1"/>
      <c r="C7" s="1"/>
      <c r="D7" s="1"/>
      <c r="E7" s="1"/>
      <c r="F7" s="1"/>
      <c r="G7" s="1"/>
    </row>
    <row r="8" spans="1:7">
      <c r="A8" s="1" t="s">
        <v>7</v>
      </c>
      <c r="B8" s="16"/>
      <c r="C8" s="16"/>
      <c r="D8" s="16"/>
      <c r="E8" s="16"/>
      <c r="F8" s="16"/>
      <c r="G8" s="16"/>
    </row>
    <row r="9" spans="1:7">
      <c r="A9" s="1" t="s">
        <v>8</v>
      </c>
      <c r="B9" s="16">
        <v>0.52700000000000002</v>
      </c>
      <c r="C9" s="16">
        <v>6.0000000000000001E-3</v>
      </c>
      <c r="D9" s="16">
        <v>0.1</v>
      </c>
      <c r="E9" s="16">
        <v>0.11700000000000001</v>
      </c>
      <c r="F9" s="16">
        <v>0.14499999999999999</v>
      </c>
      <c r="G9" s="16">
        <v>0.105</v>
      </c>
    </row>
    <row r="10" spans="1:7">
      <c r="A10" s="1" t="s">
        <v>9</v>
      </c>
      <c r="B10" s="16">
        <v>0.50800000000000001</v>
      </c>
      <c r="C10" s="16">
        <v>1.4E-2</v>
      </c>
      <c r="D10" s="16">
        <v>8.8999999999999996E-2</v>
      </c>
      <c r="E10" s="16">
        <v>8.8999999999999996E-2</v>
      </c>
      <c r="F10" s="16">
        <v>0.17499999999999999</v>
      </c>
      <c r="G10" s="16">
        <v>0.125</v>
      </c>
    </row>
    <row r="11" spans="1:7">
      <c r="A11" s="1" t="s">
        <v>10</v>
      </c>
      <c r="B11" s="16">
        <v>0.34200000000000003</v>
      </c>
      <c r="C11" s="16">
        <v>1E-3</v>
      </c>
      <c r="D11" s="16">
        <v>0.11600000000000001</v>
      </c>
      <c r="E11" s="16">
        <v>0.17199999999999999</v>
      </c>
      <c r="F11" s="16">
        <v>0.26500000000000001</v>
      </c>
      <c r="G11" s="16">
        <v>0.104</v>
      </c>
    </row>
    <row r="12" spans="1:7">
      <c r="A12" s="1" t="s">
        <v>11</v>
      </c>
      <c r="B12" s="16">
        <v>0.436</v>
      </c>
      <c r="C12" s="16">
        <v>0.02</v>
      </c>
      <c r="D12" s="16">
        <v>0.10100000000000001</v>
      </c>
      <c r="E12" s="16">
        <v>0.16500000000000001</v>
      </c>
      <c r="F12" s="16">
        <v>0.19800000000000001</v>
      </c>
      <c r="G12" s="16">
        <v>7.9000000000000001E-2</v>
      </c>
    </row>
    <row r="13" spans="1:7">
      <c r="A13" s="1" t="s">
        <v>12</v>
      </c>
      <c r="B13" s="16">
        <v>0.39200000000000002</v>
      </c>
      <c r="C13" s="16">
        <v>1E-3</v>
      </c>
      <c r="D13" s="16">
        <v>0.154</v>
      </c>
      <c r="E13" s="16">
        <v>0.17</v>
      </c>
      <c r="F13" s="16">
        <v>0.153</v>
      </c>
      <c r="G13" s="16">
        <v>0.13</v>
      </c>
    </row>
    <row r="14" spans="1:7">
      <c r="A14" s="1" t="s">
        <v>13</v>
      </c>
      <c r="B14" s="16">
        <v>0.45100000000000001</v>
      </c>
      <c r="C14" s="16">
        <v>2.4E-2</v>
      </c>
      <c r="D14" s="16">
        <v>0.105</v>
      </c>
      <c r="E14" s="16">
        <v>0.152</v>
      </c>
      <c r="F14" s="16">
        <v>0.16500000000000001</v>
      </c>
      <c r="G14" s="16">
        <v>0.10299999999999999</v>
      </c>
    </row>
    <row r="15" spans="1:7">
      <c r="A15" s="1" t="s">
        <v>14</v>
      </c>
      <c r="B15" s="16">
        <v>0.42499999999999999</v>
      </c>
      <c r="C15" s="16">
        <v>2.1999999999999999E-2</v>
      </c>
      <c r="D15" s="16">
        <v>0.184</v>
      </c>
      <c r="E15" s="16">
        <v>9.0999999999999998E-2</v>
      </c>
      <c r="F15" s="16">
        <v>0.16200000000000001</v>
      </c>
      <c r="G15" s="16">
        <v>0.11700000000000001</v>
      </c>
    </row>
    <row r="16" spans="1:7">
      <c r="A16" s="1" t="s">
        <v>15</v>
      </c>
      <c r="B16" s="16">
        <v>0.435</v>
      </c>
      <c r="C16" s="16">
        <v>1.2E-2</v>
      </c>
      <c r="D16" s="16">
        <v>0.13400000000000001</v>
      </c>
      <c r="E16" s="16">
        <v>0.17799999999999999</v>
      </c>
      <c r="F16" s="16">
        <v>0.13700000000000001</v>
      </c>
      <c r="G16" s="16">
        <v>0.105</v>
      </c>
    </row>
    <row r="17" spans="1:7">
      <c r="A17" s="1" t="s">
        <v>16</v>
      </c>
      <c r="B17" s="16">
        <v>0.40899999999999997</v>
      </c>
      <c r="C17" s="16">
        <v>4.0000000000000001E-3</v>
      </c>
      <c r="D17" s="16">
        <v>0.1</v>
      </c>
      <c r="E17" s="16">
        <v>0.14399999999999999</v>
      </c>
      <c r="F17" s="16">
        <v>0.20399999999999999</v>
      </c>
      <c r="G17" s="16">
        <v>0.14000000000000001</v>
      </c>
    </row>
    <row r="18" spans="1:7">
      <c r="A18" s="1" t="s">
        <v>17</v>
      </c>
      <c r="B18" s="16">
        <v>0.34599999999999997</v>
      </c>
      <c r="C18" s="16">
        <v>0.04</v>
      </c>
      <c r="D18" s="16">
        <v>0.128</v>
      </c>
      <c r="E18" s="16">
        <v>0.1</v>
      </c>
      <c r="F18" s="16">
        <v>0.25700000000000001</v>
      </c>
      <c r="G18" s="16">
        <v>0.128</v>
      </c>
    </row>
    <row r="19" spans="1:7">
      <c r="A19" s="1"/>
      <c r="B19" s="16"/>
      <c r="C19" s="16"/>
      <c r="D19" s="16"/>
      <c r="E19" s="16"/>
      <c r="F19" s="16"/>
      <c r="G19" s="16"/>
    </row>
    <row r="20" spans="1:7">
      <c r="A20" s="1" t="s">
        <v>18</v>
      </c>
      <c r="B20" s="16"/>
      <c r="C20" s="16"/>
      <c r="D20" s="16"/>
      <c r="E20" s="16"/>
      <c r="F20" s="16"/>
      <c r="G20" s="16"/>
    </row>
    <row r="21" spans="1:7">
      <c r="A21" s="1" t="s">
        <v>19</v>
      </c>
      <c r="B21" s="16">
        <v>0.45400000000000001</v>
      </c>
      <c r="C21" s="16">
        <v>2.4E-2</v>
      </c>
      <c r="D21" s="16">
        <v>7.4999999999999997E-2</v>
      </c>
      <c r="E21" s="16">
        <v>0.19700000000000001</v>
      </c>
      <c r="F21" s="16">
        <v>0.129</v>
      </c>
      <c r="G21" s="16">
        <v>0.121</v>
      </c>
    </row>
    <row r="22" spans="1:7">
      <c r="A22" s="1" t="s">
        <v>20</v>
      </c>
      <c r="B22" s="16">
        <v>0.49099999999999999</v>
      </c>
      <c r="C22" s="16">
        <v>5.0000000000000001E-3</v>
      </c>
      <c r="D22" s="16">
        <v>0.17399999999999999</v>
      </c>
      <c r="E22" s="16">
        <v>0.107</v>
      </c>
      <c r="F22" s="16">
        <v>0.11799999999999999</v>
      </c>
      <c r="G22" s="16">
        <v>0.106</v>
      </c>
    </row>
    <row r="23" spans="1:7">
      <c r="A23" s="1" t="s">
        <v>21</v>
      </c>
      <c r="B23" s="16">
        <v>0.371</v>
      </c>
      <c r="C23" s="16">
        <v>0</v>
      </c>
      <c r="D23" s="16">
        <v>0.128</v>
      </c>
      <c r="E23" s="16">
        <v>0.16200000000000001</v>
      </c>
      <c r="F23" s="16">
        <v>0.20599999999999999</v>
      </c>
      <c r="G23" s="16">
        <v>0.13300000000000001</v>
      </c>
    </row>
    <row r="24" spans="1:7">
      <c r="A24" s="1" t="s">
        <v>22</v>
      </c>
      <c r="B24" s="16">
        <v>0.47599999999999998</v>
      </c>
      <c r="C24" s="16">
        <v>8.0000000000000002E-3</v>
      </c>
      <c r="D24" s="16">
        <v>0.14699999999999999</v>
      </c>
      <c r="E24" s="16">
        <v>0.12</v>
      </c>
      <c r="F24" s="16">
        <v>0.129</v>
      </c>
      <c r="G24" s="16">
        <v>0.12</v>
      </c>
    </row>
    <row r="25" spans="1:7">
      <c r="A25" s="1" t="s">
        <v>23</v>
      </c>
      <c r="B25" s="16">
        <v>0.48599999999999999</v>
      </c>
      <c r="C25" s="16">
        <v>2.5000000000000001E-2</v>
      </c>
      <c r="D25" s="16">
        <v>0.11600000000000001</v>
      </c>
      <c r="E25" s="16">
        <v>0.14399999999999999</v>
      </c>
      <c r="F25" s="16">
        <v>0.113</v>
      </c>
      <c r="G25" s="16">
        <v>0.11600000000000001</v>
      </c>
    </row>
    <row r="26" spans="1:7">
      <c r="A26" s="1" t="s">
        <v>24</v>
      </c>
      <c r="B26" s="16">
        <v>0.437</v>
      </c>
      <c r="C26" s="16">
        <v>0.01</v>
      </c>
      <c r="D26" s="16">
        <v>0.17100000000000001</v>
      </c>
      <c r="E26" s="16">
        <v>0.125</v>
      </c>
      <c r="F26" s="16">
        <v>0.14899999999999999</v>
      </c>
      <c r="G26" s="16">
        <v>0.109</v>
      </c>
    </row>
    <row r="27" spans="1:7">
      <c r="A27" s="1" t="s">
        <v>25</v>
      </c>
      <c r="B27" s="16">
        <v>0.46200000000000002</v>
      </c>
      <c r="C27" s="16">
        <v>8.0000000000000002E-3</v>
      </c>
      <c r="D27" s="16">
        <v>0.12</v>
      </c>
      <c r="E27" s="16">
        <v>0.13200000000000001</v>
      </c>
      <c r="F27" s="16">
        <v>0.155</v>
      </c>
      <c r="G27" s="16">
        <v>0.123</v>
      </c>
    </row>
    <row r="28" spans="1:7">
      <c r="A28" s="1"/>
      <c r="B28" s="16"/>
      <c r="C28" s="16"/>
      <c r="D28" s="16"/>
      <c r="E28" s="16"/>
      <c r="F28" s="16"/>
      <c r="G28" s="16"/>
    </row>
    <row r="29" spans="1:7">
      <c r="A29" s="1" t="s">
        <v>26</v>
      </c>
      <c r="B29" s="16"/>
      <c r="C29" s="16"/>
      <c r="D29" s="16"/>
      <c r="E29" s="16"/>
      <c r="F29" s="16"/>
      <c r="G29" s="16"/>
    </row>
    <row r="30" spans="1:7">
      <c r="A30" s="1" t="s">
        <v>27</v>
      </c>
      <c r="B30" s="16">
        <v>0.52300000000000002</v>
      </c>
      <c r="C30" s="16">
        <v>1.6E-2</v>
      </c>
      <c r="D30" s="16">
        <v>0.13600000000000001</v>
      </c>
      <c r="E30" s="16">
        <v>0.108</v>
      </c>
      <c r="F30" s="16">
        <v>0.121</v>
      </c>
      <c r="G30" s="16">
        <v>9.5000000000000001E-2</v>
      </c>
    </row>
    <row r="31" spans="1:7">
      <c r="A31" s="1" t="s">
        <v>28</v>
      </c>
      <c r="B31" s="16">
        <v>0.51100000000000001</v>
      </c>
      <c r="C31" s="16">
        <v>1.2999999999999999E-2</v>
      </c>
      <c r="D31" s="16">
        <v>0.13400000000000001</v>
      </c>
      <c r="E31" s="16">
        <v>9.6000000000000002E-2</v>
      </c>
      <c r="F31" s="16">
        <v>0.128</v>
      </c>
      <c r="G31" s="16">
        <v>0.11700000000000001</v>
      </c>
    </row>
    <row r="32" spans="1:7">
      <c r="A32" s="1" t="s">
        <v>29</v>
      </c>
      <c r="B32" s="16">
        <v>0.55700000000000005</v>
      </c>
      <c r="C32" s="16">
        <v>0</v>
      </c>
      <c r="D32" s="16">
        <v>8.5000000000000006E-2</v>
      </c>
      <c r="E32" s="16">
        <v>0.14099999999999999</v>
      </c>
      <c r="F32" s="16">
        <v>0.11</v>
      </c>
      <c r="G32" s="16">
        <v>0.107</v>
      </c>
    </row>
    <row r="33" spans="1:7">
      <c r="A33" s="1" t="s">
        <v>30</v>
      </c>
      <c r="B33" s="16">
        <v>0.504</v>
      </c>
      <c r="C33" s="16">
        <v>3.4000000000000002E-2</v>
      </c>
      <c r="D33" s="16">
        <v>0.112</v>
      </c>
      <c r="E33" s="16">
        <v>0.107</v>
      </c>
      <c r="F33" s="16">
        <v>0.129</v>
      </c>
      <c r="G33" s="16">
        <v>0.115</v>
      </c>
    </row>
    <row r="34" spans="1:7">
      <c r="A34" s="1" t="s">
        <v>31</v>
      </c>
      <c r="B34" s="16">
        <v>0.4</v>
      </c>
      <c r="C34" s="16">
        <v>6.0000000000000001E-3</v>
      </c>
      <c r="D34" s="16">
        <v>0.13500000000000001</v>
      </c>
      <c r="E34" s="16">
        <v>0.155</v>
      </c>
      <c r="F34" s="16">
        <v>0.16200000000000001</v>
      </c>
      <c r="G34" s="16">
        <v>0.14199999999999999</v>
      </c>
    </row>
    <row r="35" spans="1:7">
      <c r="A35" s="1" t="s">
        <v>32</v>
      </c>
      <c r="B35" s="16">
        <v>0.40799999999999997</v>
      </c>
      <c r="C35" s="16">
        <v>3.3000000000000002E-2</v>
      </c>
      <c r="D35" s="16">
        <v>0.14499999999999999</v>
      </c>
      <c r="E35" s="16">
        <v>0.156</v>
      </c>
      <c r="F35" s="16">
        <v>0.14599999999999999</v>
      </c>
      <c r="G35" s="16">
        <v>0.113</v>
      </c>
    </row>
    <row r="36" spans="1:7">
      <c r="A36" s="1" t="s">
        <v>33</v>
      </c>
      <c r="B36" s="16">
        <v>0.47799999999999998</v>
      </c>
      <c r="C36" s="16">
        <v>8.0000000000000002E-3</v>
      </c>
      <c r="D36" s="16">
        <v>0.125</v>
      </c>
      <c r="E36" s="16">
        <v>0.129</v>
      </c>
      <c r="F36" s="16">
        <v>0.128</v>
      </c>
      <c r="G36" s="16">
        <v>0.13300000000000001</v>
      </c>
    </row>
    <row r="37" spans="1:7">
      <c r="A37" s="1" t="s">
        <v>34</v>
      </c>
      <c r="B37" s="16">
        <v>0.36199999999999999</v>
      </c>
      <c r="C37" s="16">
        <v>1.7999999999999999E-2</v>
      </c>
      <c r="D37" s="16">
        <v>0.127</v>
      </c>
      <c r="E37" s="16">
        <v>0.21299999999999999</v>
      </c>
      <c r="F37" s="16">
        <v>0.14899999999999999</v>
      </c>
      <c r="G37" s="16">
        <v>0.13100000000000001</v>
      </c>
    </row>
    <row r="38" spans="1:7">
      <c r="A38" s="1"/>
      <c r="B38" s="16"/>
      <c r="C38" s="16"/>
      <c r="D38" s="16"/>
      <c r="E38" s="16"/>
      <c r="F38" s="16"/>
      <c r="G38" s="16"/>
    </row>
    <row r="39" spans="1:7">
      <c r="A39" s="1" t="s">
        <v>35</v>
      </c>
      <c r="B39" s="16"/>
      <c r="C39" s="16"/>
      <c r="D39" s="16"/>
      <c r="E39" s="16"/>
      <c r="F39" s="16"/>
      <c r="G39" s="16"/>
    </row>
    <row r="40" spans="1:7">
      <c r="A40" s="1" t="s">
        <v>36</v>
      </c>
      <c r="B40" s="16">
        <v>0.41699999999999998</v>
      </c>
      <c r="C40" s="16">
        <v>6.0000000000000001E-3</v>
      </c>
      <c r="D40" s="16">
        <v>0.17100000000000001</v>
      </c>
      <c r="E40" s="16">
        <v>0.13700000000000001</v>
      </c>
      <c r="F40" s="16">
        <v>0.14799999999999999</v>
      </c>
      <c r="G40" s="16">
        <v>0.121</v>
      </c>
    </row>
    <row r="41" spans="1:7">
      <c r="A41" s="1" t="s">
        <v>37</v>
      </c>
      <c r="B41" s="16">
        <v>0.44700000000000001</v>
      </c>
      <c r="C41" s="16">
        <v>3.5000000000000003E-2</v>
      </c>
      <c r="D41" s="16">
        <v>0.156</v>
      </c>
      <c r="E41" s="16">
        <v>0.127</v>
      </c>
      <c r="F41" s="16">
        <v>0.11600000000000001</v>
      </c>
      <c r="G41" s="16">
        <v>0.11899999999999999</v>
      </c>
    </row>
    <row r="42" spans="1:7">
      <c r="A42" s="1" t="s">
        <v>38</v>
      </c>
      <c r="B42" s="16">
        <v>0.44500000000000001</v>
      </c>
      <c r="C42" s="16">
        <v>1E-3</v>
      </c>
      <c r="D42" s="16">
        <v>0.17199999999999999</v>
      </c>
      <c r="E42" s="16">
        <v>0.108</v>
      </c>
      <c r="F42" s="16">
        <v>0.13100000000000001</v>
      </c>
      <c r="G42" s="16">
        <v>0.14199999999999999</v>
      </c>
    </row>
    <row r="43" spans="1:7">
      <c r="A43" s="1"/>
      <c r="B43" s="16"/>
      <c r="C43" s="16"/>
      <c r="D43" s="16"/>
      <c r="E43" s="16"/>
      <c r="F43" s="16"/>
      <c r="G43" s="16"/>
    </row>
    <row r="44" spans="1:7">
      <c r="A44" s="3" t="s">
        <v>39</v>
      </c>
      <c r="B44" s="19">
        <v>0.45300000000000001</v>
      </c>
      <c r="C44" s="19">
        <v>1.4999999999999999E-2</v>
      </c>
      <c r="D44" s="19">
        <v>0.13600000000000001</v>
      </c>
      <c r="E44" s="19">
        <v>0.13700000000000001</v>
      </c>
      <c r="F44" s="19">
        <v>0.13900000000000001</v>
      </c>
      <c r="G44" s="19">
        <v>0.121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45"/>
  <sheetViews>
    <sheetView showGridLines="0" workbookViewId="0"/>
  </sheetViews>
  <sheetFormatPr defaultColWidth="9.140625" defaultRowHeight="12" customHeight="1"/>
  <cols>
    <col min="1" max="1" width="22.85546875" customWidth="1"/>
    <col min="2" max="2" width="17.85546875" customWidth="1"/>
    <col min="3" max="3" width="17.42578125" customWidth="1"/>
    <col min="4" max="4" width="19.7109375" customWidth="1"/>
    <col min="5" max="5" width="12" customWidth="1"/>
    <col min="6" max="6" width="12.5703125" customWidth="1"/>
  </cols>
  <sheetData>
    <row r="1" spans="1:6">
      <c r="A1" s="1" t="s">
        <v>155</v>
      </c>
      <c r="B1" s="1"/>
      <c r="C1" s="1"/>
      <c r="D1" s="1"/>
      <c r="E1" s="1"/>
      <c r="F1" s="1"/>
    </row>
    <row r="2" spans="1:6">
      <c r="A2" s="1" t="s">
        <v>156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8"/>
      <c r="B5" s="12" t="s">
        <v>157</v>
      </c>
      <c r="C5" s="12" t="s">
        <v>157</v>
      </c>
      <c r="D5" s="12" t="s">
        <v>158</v>
      </c>
      <c r="E5" s="12" t="s">
        <v>40</v>
      </c>
      <c r="F5" s="12" t="s">
        <v>40</v>
      </c>
    </row>
    <row r="6" spans="1:6">
      <c r="A6" s="9"/>
      <c r="B6" s="13" t="s">
        <v>110</v>
      </c>
      <c r="C6" s="13" t="s">
        <v>111</v>
      </c>
      <c r="D6" s="13" t="s">
        <v>157</v>
      </c>
      <c r="E6" s="13" t="s">
        <v>112</v>
      </c>
      <c r="F6" s="13" t="s">
        <v>113</v>
      </c>
    </row>
    <row r="7" spans="1:6">
      <c r="A7" s="1"/>
      <c r="B7" s="1"/>
      <c r="C7" s="1"/>
      <c r="D7" s="1"/>
      <c r="E7" s="1"/>
      <c r="F7" s="1"/>
    </row>
    <row r="8" spans="1:6">
      <c r="A8" s="1" t="s">
        <v>7</v>
      </c>
      <c r="B8" s="37"/>
      <c r="C8" s="37"/>
      <c r="D8" s="37"/>
      <c r="E8" s="21"/>
      <c r="F8" s="21"/>
    </row>
    <row r="9" spans="1:6">
      <c r="A9" s="1" t="s">
        <v>8</v>
      </c>
      <c r="B9" s="37">
        <v>14530</v>
      </c>
      <c r="C9" s="37">
        <v>12316</v>
      </c>
      <c r="D9" s="37">
        <v>14791128</v>
      </c>
      <c r="E9" s="21">
        <v>1018</v>
      </c>
      <c r="F9" s="21">
        <v>1201</v>
      </c>
    </row>
    <row r="10" spans="1:6">
      <c r="A10" s="1" t="s">
        <v>9</v>
      </c>
      <c r="B10" s="37">
        <v>15099</v>
      </c>
      <c r="C10" s="37">
        <v>12638</v>
      </c>
      <c r="D10" s="37">
        <v>15430952</v>
      </c>
      <c r="E10" s="21">
        <v>1022</v>
      </c>
      <c r="F10" s="21">
        <v>1221</v>
      </c>
    </row>
    <row r="11" spans="1:6">
      <c r="A11" s="1" t="s">
        <v>10</v>
      </c>
      <c r="B11" s="37">
        <v>13409</v>
      </c>
      <c r="C11" s="37">
        <v>11464</v>
      </c>
      <c r="D11" s="37">
        <v>9091301</v>
      </c>
      <c r="E11" s="21">
        <v>678</v>
      </c>
      <c r="F11" s="21">
        <v>793</v>
      </c>
    </row>
    <row r="12" spans="1:6">
      <c r="A12" s="1" t="s">
        <v>11</v>
      </c>
      <c r="B12" s="37">
        <v>12590</v>
      </c>
      <c r="C12" s="37">
        <v>10373</v>
      </c>
      <c r="D12" s="37">
        <v>9895771</v>
      </c>
      <c r="E12" s="21">
        <v>786</v>
      </c>
      <c r="F12" s="21">
        <v>954</v>
      </c>
    </row>
    <row r="13" spans="1:6">
      <c r="A13" s="1" t="s">
        <v>12</v>
      </c>
      <c r="B13" s="37">
        <v>14793</v>
      </c>
      <c r="C13" s="37">
        <v>11842</v>
      </c>
      <c r="D13" s="37">
        <v>13299029</v>
      </c>
      <c r="E13" s="21">
        <v>899</v>
      </c>
      <c r="F13" s="21">
        <v>1123</v>
      </c>
    </row>
    <row r="14" spans="1:6">
      <c r="A14" s="1" t="s">
        <v>13</v>
      </c>
      <c r="B14" s="37">
        <v>9759</v>
      </c>
      <c r="C14" s="37">
        <v>8495</v>
      </c>
      <c r="D14" s="37">
        <v>24475425</v>
      </c>
      <c r="E14" s="21">
        <v>2508</v>
      </c>
      <c r="F14" s="21">
        <v>2881</v>
      </c>
    </row>
    <row r="15" spans="1:6">
      <c r="A15" s="1" t="s">
        <v>14</v>
      </c>
      <c r="B15" s="37">
        <v>15436</v>
      </c>
      <c r="C15" s="37">
        <v>13147</v>
      </c>
      <c r="D15" s="37">
        <v>14540552</v>
      </c>
      <c r="E15" s="21">
        <v>942</v>
      </c>
      <c r="F15" s="21">
        <v>1106</v>
      </c>
    </row>
    <row r="16" spans="1:6">
      <c r="A16" s="1" t="s">
        <v>15</v>
      </c>
      <c r="B16" s="37">
        <v>11408</v>
      </c>
      <c r="C16" s="37">
        <v>9154</v>
      </c>
      <c r="D16" s="37">
        <v>15617296</v>
      </c>
      <c r="E16" s="21">
        <v>1369</v>
      </c>
      <c r="F16" s="21">
        <v>1706</v>
      </c>
    </row>
    <row r="17" spans="1:6">
      <c r="A17" s="1" t="s">
        <v>16</v>
      </c>
      <c r="B17" s="37">
        <v>12958</v>
      </c>
      <c r="C17" s="37">
        <v>10633</v>
      </c>
      <c r="D17" s="37">
        <v>19618072</v>
      </c>
      <c r="E17" s="21">
        <v>1514</v>
      </c>
      <c r="F17" s="21">
        <v>1845</v>
      </c>
    </row>
    <row r="18" spans="1:6">
      <c r="A18" s="1" t="s">
        <v>17</v>
      </c>
      <c r="B18" s="37">
        <v>17084</v>
      </c>
      <c r="C18" s="37">
        <v>13942</v>
      </c>
      <c r="D18" s="37">
        <v>12659545</v>
      </c>
      <c r="E18" s="21">
        <v>741</v>
      </c>
      <c r="F18" s="21">
        <v>908</v>
      </c>
    </row>
    <row r="19" spans="1:6">
      <c r="A19" s="1"/>
      <c r="B19" s="37"/>
      <c r="C19" s="37"/>
      <c r="D19" s="37"/>
      <c r="E19" s="21"/>
      <c r="F19" s="21"/>
    </row>
    <row r="20" spans="1:6">
      <c r="A20" s="1" t="s">
        <v>18</v>
      </c>
      <c r="B20" s="37"/>
      <c r="C20" s="37"/>
      <c r="D20" s="37"/>
      <c r="E20" s="21"/>
      <c r="F20" s="21"/>
    </row>
    <row r="21" spans="1:6">
      <c r="A21" s="1" t="s">
        <v>19</v>
      </c>
      <c r="B21" s="37">
        <v>12478</v>
      </c>
      <c r="C21" s="37">
        <v>11104</v>
      </c>
      <c r="D21" s="37">
        <v>42274660</v>
      </c>
      <c r="E21" s="21">
        <v>3388</v>
      </c>
      <c r="F21" s="21">
        <v>3807</v>
      </c>
    </row>
    <row r="22" spans="1:6">
      <c r="A22" s="1" t="s">
        <v>20</v>
      </c>
      <c r="B22" s="37">
        <v>13027</v>
      </c>
      <c r="C22" s="37">
        <v>11032</v>
      </c>
      <c r="D22" s="37">
        <v>36802123</v>
      </c>
      <c r="E22" s="21">
        <v>2825</v>
      </c>
      <c r="F22" s="21">
        <v>3336</v>
      </c>
    </row>
    <row r="23" spans="1:6">
      <c r="A23" s="1" t="s">
        <v>21</v>
      </c>
      <c r="B23" s="37">
        <v>12280</v>
      </c>
      <c r="C23" s="37">
        <v>10113</v>
      </c>
      <c r="D23" s="37">
        <v>25788411</v>
      </c>
      <c r="E23" s="21">
        <v>2100</v>
      </c>
      <c r="F23" s="21">
        <v>2550</v>
      </c>
    </row>
    <row r="24" spans="1:6">
      <c r="A24" s="1" t="s">
        <v>22</v>
      </c>
      <c r="B24" s="37">
        <v>13956</v>
      </c>
      <c r="C24" s="37">
        <v>11212</v>
      </c>
      <c r="D24" s="37">
        <v>25888925</v>
      </c>
      <c r="E24" s="21">
        <v>1855</v>
      </c>
      <c r="F24" s="21">
        <v>2309</v>
      </c>
    </row>
    <row r="25" spans="1:6">
      <c r="A25" s="1" t="s">
        <v>23</v>
      </c>
      <c r="B25" s="37">
        <v>12752</v>
      </c>
      <c r="C25" s="37">
        <v>11628</v>
      </c>
      <c r="D25" s="37">
        <v>35768018</v>
      </c>
      <c r="E25" s="21">
        <v>2805</v>
      </c>
      <c r="F25" s="21">
        <v>3076</v>
      </c>
    </row>
    <row r="26" spans="1:6">
      <c r="A26" s="1" t="s">
        <v>24</v>
      </c>
      <c r="B26" s="37">
        <v>17206</v>
      </c>
      <c r="C26" s="37">
        <v>13055</v>
      </c>
      <c r="D26" s="37">
        <v>44753332</v>
      </c>
      <c r="E26" s="21">
        <v>2601</v>
      </c>
      <c r="F26" s="21">
        <v>3428</v>
      </c>
    </row>
    <row r="27" spans="1:6">
      <c r="A27" s="1" t="s">
        <v>25</v>
      </c>
      <c r="B27" s="37">
        <v>10781</v>
      </c>
      <c r="C27" s="37">
        <v>9373</v>
      </c>
      <c r="D27" s="37">
        <v>26423633</v>
      </c>
      <c r="E27" s="21">
        <v>2451</v>
      </c>
      <c r="F27" s="21">
        <v>2819</v>
      </c>
    </row>
    <row r="28" spans="1:6">
      <c r="A28" s="1"/>
      <c r="B28" s="37"/>
      <c r="C28" s="37"/>
      <c r="D28" s="37"/>
      <c r="E28" s="21"/>
      <c r="F28" s="21"/>
    </row>
    <row r="29" spans="1:6">
      <c r="A29" s="1" t="s">
        <v>26</v>
      </c>
      <c r="B29" s="37"/>
      <c r="C29" s="37"/>
      <c r="D29" s="37"/>
      <c r="E29" s="21"/>
      <c r="F29" s="21"/>
    </row>
    <row r="30" spans="1:6">
      <c r="A30" s="1" t="s">
        <v>27</v>
      </c>
      <c r="B30" s="37">
        <v>11349</v>
      </c>
      <c r="C30" s="37">
        <v>10318</v>
      </c>
      <c r="D30" s="37">
        <v>67548870</v>
      </c>
      <c r="E30" s="21">
        <v>5952</v>
      </c>
      <c r="F30" s="21">
        <v>6547</v>
      </c>
    </row>
    <row r="31" spans="1:6">
      <c r="A31" s="1" t="s">
        <v>28</v>
      </c>
      <c r="B31" s="37">
        <v>9459</v>
      </c>
      <c r="C31" s="37">
        <v>9302</v>
      </c>
      <c r="D31" s="37">
        <v>105613008</v>
      </c>
      <c r="E31" s="21">
        <v>11165</v>
      </c>
      <c r="F31" s="21">
        <v>11354</v>
      </c>
    </row>
    <row r="32" spans="1:6">
      <c r="A32" s="1" t="s">
        <v>29</v>
      </c>
      <c r="B32" s="37">
        <v>9644</v>
      </c>
      <c r="C32" s="37">
        <v>8605</v>
      </c>
      <c r="D32" s="37">
        <v>87105191</v>
      </c>
      <c r="E32" s="21">
        <v>9032</v>
      </c>
      <c r="F32" s="21">
        <v>10123</v>
      </c>
    </row>
    <row r="33" spans="1:6">
      <c r="A33" s="1" t="s">
        <v>30</v>
      </c>
      <c r="B33" s="37">
        <v>11014</v>
      </c>
      <c r="C33" s="37">
        <v>9174</v>
      </c>
      <c r="D33" s="37">
        <v>57503892</v>
      </c>
      <c r="E33" s="21">
        <v>5221</v>
      </c>
      <c r="F33" s="21">
        <v>6268</v>
      </c>
    </row>
    <row r="34" spans="1:6">
      <c r="A34" s="1" t="s">
        <v>31</v>
      </c>
      <c r="B34" s="37">
        <v>14352</v>
      </c>
      <c r="C34" s="37">
        <v>11272</v>
      </c>
      <c r="D34" s="37">
        <v>71687416</v>
      </c>
      <c r="E34" s="21">
        <v>4995</v>
      </c>
      <c r="F34" s="21">
        <v>6360</v>
      </c>
    </row>
    <row r="35" spans="1:6">
      <c r="A35" s="1" t="s">
        <v>32</v>
      </c>
      <c r="B35" s="37">
        <v>11432</v>
      </c>
      <c r="C35" s="37">
        <v>9352</v>
      </c>
      <c r="D35" s="37">
        <v>89756551</v>
      </c>
      <c r="E35" s="21">
        <v>7851</v>
      </c>
      <c r="F35" s="21">
        <v>9598</v>
      </c>
    </row>
    <row r="36" spans="1:6">
      <c r="A36" s="1" t="s">
        <v>33</v>
      </c>
      <c r="B36" s="37">
        <v>11880</v>
      </c>
      <c r="C36" s="37">
        <v>9619</v>
      </c>
      <c r="D36" s="37">
        <v>93901332</v>
      </c>
      <c r="E36" s="21">
        <v>7904</v>
      </c>
      <c r="F36" s="21">
        <v>9762</v>
      </c>
    </row>
    <row r="37" spans="1:6">
      <c r="A37" s="1" t="s">
        <v>34</v>
      </c>
      <c r="B37" s="37">
        <v>14015</v>
      </c>
      <c r="C37" s="37">
        <v>11662</v>
      </c>
      <c r="D37" s="37">
        <v>108058028</v>
      </c>
      <c r="E37" s="21">
        <v>7710</v>
      </c>
      <c r="F37" s="21">
        <v>9266</v>
      </c>
    </row>
    <row r="38" spans="1:6">
      <c r="A38" s="1"/>
      <c r="B38" s="37"/>
      <c r="C38" s="37"/>
      <c r="D38" s="37"/>
      <c r="E38" s="21"/>
      <c r="F38" s="21"/>
    </row>
    <row r="39" spans="1:6">
      <c r="A39" s="1" t="s">
        <v>35</v>
      </c>
      <c r="B39" s="37"/>
      <c r="C39" s="37"/>
      <c r="D39" s="37"/>
      <c r="E39" s="21"/>
      <c r="F39" s="21"/>
    </row>
    <row r="40" spans="1:6">
      <c r="A40" s="1" t="s">
        <v>36</v>
      </c>
      <c r="B40" s="37">
        <v>10695</v>
      </c>
      <c r="C40" s="37">
        <v>8792</v>
      </c>
      <c r="D40" s="37">
        <v>95945100</v>
      </c>
      <c r="E40" s="21">
        <v>8971</v>
      </c>
      <c r="F40" s="21">
        <v>10913</v>
      </c>
    </row>
    <row r="41" spans="1:6">
      <c r="A41" s="1" t="s">
        <v>37</v>
      </c>
      <c r="B41" s="37">
        <v>8163</v>
      </c>
      <c r="C41" s="37">
        <v>6512</v>
      </c>
      <c r="D41" s="37">
        <v>117095566</v>
      </c>
      <c r="E41" s="21">
        <v>14345</v>
      </c>
      <c r="F41" s="21">
        <v>17982</v>
      </c>
    </row>
    <row r="42" spans="1:6">
      <c r="A42" s="1" t="s">
        <v>38</v>
      </c>
      <c r="B42" s="37">
        <v>9817</v>
      </c>
      <c r="C42" s="37">
        <v>9492</v>
      </c>
      <c r="D42" s="37">
        <v>119967094</v>
      </c>
      <c r="E42" s="21">
        <v>12220</v>
      </c>
      <c r="F42" s="21">
        <v>12639</v>
      </c>
    </row>
    <row r="43" spans="1:6">
      <c r="A43" s="1"/>
      <c r="B43" s="37"/>
      <c r="C43" s="37"/>
      <c r="D43" s="37"/>
      <c r="E43" s="21"/>
      <c r="F43" s="21"/>
    </row>
    <row r="44" spans="1:6">
      <c r="A44" s="10" t="s">
        <v>39</v>
      </c>
      <c r="B44" s="41">
        <v>11222</v>
      </c>
      <c r="C44" s="41">
        <v>9606</v>
      </c>
      <c r="D44" s="41">
        <v>1401300221</v>
      </c>
      <c r="E44" s="43">
        <v>124868</v>
      </c>
      <c r="F44" s="43">
        <v>145875</v>
      </c>
    </row>
    <row r="45" spans="1:6">
      <c r="A45" s="11" t="s">
        <v>51</v>
      </c>
      <c r="B45" s="42">
        <v>12549</v>
      </c>
      <c r="C45" s="42">
        <v>10558</v>
      </c>
      <c r="D45" s="11"/>
      <c r="E45" s="11"/>
      <c r="F4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showGridLines="0" workbookViewId="0"/>
  </sheetViews>
  <sheetFormatPr defaultColWidth="9.140625" defaultRowHeight="12" customHeight="1"/>
  <cols>
    <col min="1" max="1" width="20.42578125" customWidth="1"/>
    <col min="2" max="10" width="13.28515625" customWidth="1"/>
    <col min="11" max="11" width="7.85546875" customWidth="1"/>
  </cols>
  <sheetData>
    <row r="1" spans="1:11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5">
        <v>2603627</v>
      </c>
      <c r="C7" s="5">
        <v>2743452</v>
      </c>
      <c r="D7" s="5">
        <v>2676167</v>
      </c>
      <c r="E7" s="7">
        <v>2603114</v>
      </c>
      <c r="F7" s="5">
        <v>2584078</v>
      </c>
      <c r="G7" s="5">
        <v>2550812</v>
      </c>
      <c r="H7" s="5">
        <v>2549593</v>
      </c>
      <c r="I7" s="5">
        <v>2577183</v>
      </c>
      <c r="J7" s="5">
        <v>2546312</v>
      </c>
      <c r="K7" s="16">
        <v>-1.2E-2</v>
      </c>
    </row>
    <row r="8" spans="1:11">
      <c r="A8" s="1" t="s">
        <v>9</v>
      </c>
      <c r="B8" s="5">
        <v>2130492</v>
      </c>
      <c r="C8" s="5">
        <v>2227050</v>
      </c>
      <c r="D8" s="5">
        <v>2219760</v>
      </c>
      <c r="E8" s="7">
        <v>3518398</v>
      </c>
      <c r="F8" s="5">
        <v>3773349</v>
      </c>
      <c r="G8" s="5">
        <v>3896246</v>
      </c>
      <c r="H8" s="5">
        <v>3883747</v>
      </c>
      <c r="I8" s="5">
        <v>3887241</v>
      </c>
      <c r="J8" s="5">
        <v>2566655</v>
      </c>
      <c r="K8" s="16">
        <v>-0.34</v>
      </c>
    </row>
    <row r="9" spans="1:11">
      <c r="A9" s="1" t="s">
        <v>27</v>
      </c>
      <c r="B9" s="5">
        <v>23519928</v>
      </c>
      <c r="C9" s="5">
        <v>23785690</v>
      </c>
      <c r="D9" s="5">
        <v>23112542</v>
      </c>
      <c r="E9" s="7">
        <v>22662886</v>
      </c>
      <c r="F9" s="5">
        <v>22596120</v>
      </c>
      <c r="G9" s="5">
        <v>22797665</v>
      </c>
      <c r="H9" s="5">
        <v>22931569</v>
      </c>
      <c r="I9" s="5">
        <v>23034150</v>
      </c>
      <c r="J9" s="5">
        <v>21900030</v>
      </c>
      <c r="K9" s="16">
        <v>-4.9000000000000002E-2</v>
      </c>
    </row>
    <row r="10" spans="1:11">
      <c r="A10" s="1" t="s">
        <v>10</v>
      </c>
      <c r="B10" s="5">
        <v>5099328</v>
      </c>
      <c r="C10" s="5">
        <v>5248542</v>
      </c>
      <c r="D10" s="5">
        <v>5205134</v>
      </c>
      <c r="E10" s="7">
        <v>5146330</v>
      </c>
      <c r="F10" s="5">
        <v>4982485</v>
      </c>
      <c r="G10" s="5">
        <v>5253350</v>
      </c>
      <c r="H10" s="5">
        <v>5340764</v>
      </c>
      <c r="I10" s="5">
        <v>5545520</v>
      </c>
      <c r="J10" s="5">
        <v>5294054</v>
      </c>
      <c r="K10" s="16">
        <v>-4.4999999999999998E-2</v>
      </c>
    </row>
    <row r="11" spans="1:11">
      <c r="A11" s="1"/>
      <c r="B11" s="5"/>
      <c r="C11" s="5"/>
      <c r="D11" s="5"/>
      <c r="E11" s="7"/>
      <c r="F11" s="5"/>
      <c r="G11" s="5"/>
      <c r="H11" s="5"/>
      <c r="I11" s="5"/>
      <c r="J11" s="5"/>
      <c r="K11" s="16"/>
    </row>
    <row r="12" spans="1:11">
      <c r="A12" s="1" t="s">
        <v>11</v>
      </c>
      <c r="B12" s="5">
        <v>1252372</v>
      </c>
      <c r="C12" s="5">
        <v>1342431</v>
      </c>
      <c r="D12" s="5">
        <v>1333863</v>
      </c>
      <c r="E12" s="7">
        <v>1412117</v>
      </c>
      <c r="F12" s="5">
        <v>1444145</v>
      </c>
      <c r="G12" s="5">
        <v>1452245</v>
      </c>
      <c r="H12" s="5">
        <v>1427579</v>
      </c>
      <c r="I12" s="5">
        <v>1438339</v>
      </c>
      <c r="J12" s="5">
        <v>1467005</v>
      </c>
      <c r="K12" s="16">
        <v>0.02</v>
      </c>
    </row>
    <row r="13" spans="1:11">
      <c r="A13" s="1" t="s">
        <v>28</v>
      </c>
      <c r="B13" s="5">
        <v>31178162</v>
      </c>
      <c r="C13" s="5">
        <v>31213566</v>
      </c>
      <c r="D13" s="5">
        <v>29492923</v>
      </c>
      <c r="E13" s="7">
        <v>28764782</v>
      </c>
      <c r="F13" s="5">
        <v>35438955</v>
      </c>
      <c r="G13" s="5">
        <v>35945056</v>
      </c>
      <c r="H13" s="5">
        <v>36550118</v>
      </c>
      <c r="I13" s="5">
        <v>29903376</v>
      </c>
      <c r="J13" s="5">
        <v>38046959</v>
      </c>
      <c r="K13" s="16">
        <v>0.27200000000000002</v>
      </c>
    </row>
    <row r="14" spans="1:11">
      <c r="A14" s="1" t="s">
        <v>29</v>
      </c>
      <c r="B14" s="5">
        <v>14552521</v>
      </c>
      <c r="C14" s="5">
        <v>13006665</v>
      </c>
      <c r="D14" s="5">
        <v>12090099</v>
      </c>
      <c r="E14" s="7">
        <v>10762737</v>
      </c>
      <c r="F14" s="5">
        <v>13242640</v>
      </c>
      <c r="G14" s="5">
        <v>10201146</v>
      </c>
      <c r="H14" s="5">
        <v>14665393</v>
      </c>
      <c r="I14" s="5">
        <v>14116547</v>
      </c>
      <c r="J14" s="5">
        <v>12944861</v>
      </c>
      <c r="K14" s="16">
        <v>-8.3000000000000004E-2</v>
      </c>
    </row>
    <row r="15" spans="1:11">
      <c r="A15" s="1" t="s">
        <v>19</v>
      </c>
      <c r="B15" s="5">
        <v>5150851</v>
      </c>
      <c r="C15" s="5">
        <v>5219325</v>
      </c>
      <c r="D15" s="5">
        <v>4965858</v>
      </c>
      <c r="E15" s="7">
        <v>4690925</v>
      </c>
      <c r="F15" s="5">
        <v>4641703</v>
      </c>
      <c r="G15" s="5">
        <v>4782538</v>
      </c>
      <c r="H15" s="5">
        <v>4842394</v>
      </c>
      <c r="I15" s="5">
        <v>4955621</v>
      </c>
      <c r="J15" s="5">
        <v>4890768</v>
      </c>
      <c r="K15" s="16">
        <v>-1.2999999999999999E-2</v>
      </c>
    </row>
    <row r="16" spans="1:11">
      <c r="A16" s="1"/>
      <c r="B16" s="5"/>
      <c r="C16" s="5"/>
      <c r="D16" s="5"/>
      <c r="E16" s="7"/>
      <c r="F16" s="5"/>
      <c r="G16" s="5"/>
      <c r="H16" s="5"/>
      <c r="I16" s="5"/>
      <c r="J16" s="5"/>
      <c r="K16" s="16"/>
    </row>
    <row r="17" spans="1:11">
      <c r="A17" s="1" t="s">
        <v>30</v>
      </c>
      <c r="B17" s="5">
        <v>19692463</v>
      </c>
      <c r="C17" s="5">
        <v>19907824</v>
      </c>
      <c r="D17" s="5">
        <v>19214906</v>
      </c>
      <c r="E17" s="7">
        <v>18977093</v>
      </c>
      <c r="F17" s="5">
        <v>18813435</v>
      </c>
      <c r="G17" s="5">
        <v>18646981</v>
      </c>
      <c r="H17" s="5">
        <v>18890466</v>
      </c>
      <c r="I17" s="5">
        <v>19468566</v>
      </c>
      <c r="J17" s="5">
        <v>19105463</v>
      </c>
      <c r="K17" s="16">
        <v>-1.9E-2</v>
      </c>
    </row>
    <row r="18" spans="1:11">
      <c r="A18" s="1" t="s">
        <v>20</v>
      </c>
      <c r="B18" s="5">
        <v>10692036</v>
      </c>
      <c r="C18" s="5">
        <v>10799997</v>
      </c>
      <c r="D18" s="5">
        <v>10363515</v>
      </c>
      <c r="E18" s="7">
        <v>9742328</v>
      </c>
      <c r="F18" s="5">
        <v>12618764</v>
      </c>
      <c r="G18" s="5">
        <v>12479568</v>
      </c>
      <c r="H18" s="5">
        <v>9774716</v>
      </c>
      <c r="I18" s="5">
        <v>10113146</v>
      </c>
      <c r="J18" s="5">
        <v>9487364</v>
      </c>
      <c r="K18" s="16">
        <v>-6.2E-2</v>
      </c>
    </row>
    <row r="19" spans="1:11">
      <c r="A19" s="1" t="s">
        <v>12</v>
      </c>
      <c r="B19" s="5">
        <v>6462313</v>
      </c>
      <c r="C19" s="5">
        <v>6649661</v>
      </c>
      <c r="D19" s="5">
        <v>6792129</v>
      </c>
      <c r="E19" s="7">
        <v>6171807</v>
      </c>
      <c r="F19" s="5">
        <v>6184772</v>
      </c>
      <c r="G19" s="5">
        <v>7294571</v>
      </c>
      <c r="H19" s="5">
        <v>6976448</v>
      </c>
      <c r="I19" s="5">
        <v>6968408</v>
      </c>
      <c r="J19" s="5">
        <v>6975701</v>
      </c>
      <c r="K19" s="16">
        <v>1E-3</v>
      </c>
    </row>
    <row r="20" spans="1:11">
      <c r="A20" s="1" t="s">
        <v>21</v>
      </c>
      <c r="B20" s="5">
        <v>14098914</v>
      </c>
      <c r="C20" s="5">
        <v>15068324</v>
      </c>
      <c r="D20" s="5">
        <v>14850019</v>
      </c>
      <c r="E20" s="7">
        <v>14764293</v>
      </c>
      <c r="F20" s="5">
        <v>14639704</v>
      </c>
      <c r="G20" s="5">
        <v>14667744</v>
      </c>
      <c r="H20" s="5">
        <v>15248326</v>
      </c>
      <c r="I20" s="5">
        <v>15397027</v>
      </c>
      <c r="J20" s="5">
        <v>16387582</v>
      </c>
      <c r="K20" s="16">
        <v>6.4000000000000001E-2</v>
      </c>
    </row>
    <row r="21" spans="1:11">
      <c r="A21" s="1"/>
      <c r="B21" s="5"/>
      <c r="C21" s="5"/>
      <c r="D21" s="5"/>
      <c r="E21" s="7"/>
      <c r="F21" s="5"/>
      <c r="G21" s="5"/>
      <c r="H21" s="5"/>
      <c r="I21" s="5"/>
      <c r="J21" s="5"/>
      <c r="K21" s="16"/>
    </row>
    <row r="22" spans="1:11">
      <c r="A22" s="1" t="s">
        <v>36</v>
      </c>
      <c r="B22" s="5">
        <v>42147127</v>
      </c>
      <c r="C22" s="5">
        <v>41681996</v>
      </c>
      <c r="D22" s="5">
        <v>40359554</v>
      </c>
      <c r="E22" s="7">
        <v>38543630</v>
      </c>
      <c r="F22" s="5">
        <v>37294876</v>
      </c>
      <c r="G22" s="5">
        <v>36718154</v>
      </c>
      <c r="H22" s="5">
        <v>37390260</v>
      </c>
      <c r="I22" s="5">
        <v>39207101</v>
      </c>
      <c r="J22" s="5">
        <v>39910486</v>
      </c>
      <c r="K22" s="16">
        <v>1.7999999999999999E-2</v>
      </c>
    </row>
    <row r="23" spans="1:11">
      <c r="A23" s="1" t="s">
        <v>37</v>
      </c>
      <c r="B23" s="5">
        <v>45866150</v>
      </c>
      <c r="C23" s="5">
        <v>44369200</v>
      </c>
      <c r="D23" s="5">
        <v>39782320</v>
      </c>
      <c r="E23" s="7">
        <v>36836232</v>
      </c>
      <c r="F23" s="5">
        <v>38447700</v>
      </c>
      <c r="G23" s="5">
        <v>37143926</v>
      </c>
      <c r="H23" s="5">
        <v>35002928</v>
      </c>
      <c r="I23" s="5">
        <v>36203554</v>
      </c>
      <c r="J23" s="5">
        <v>35889888</v>
      </c>
      <c r="K23" s="16">
        <v>-8.9999999999999993E-3</v>
      </c>
    </row>
    <row r="24" spans="1:11">
      <c r="A24" s="1" t="s">
        <v>13</v>
      </c>
      <c r="B24" s="5">
        <v>2320946</v>
      </c>
      <c r="C24" s="5">
        <v>2393167</v>
      </c>
      <c r="D24" s="5">
        <v>2329761</v>
      </c>
      <c r="E24" s="7">
        <v>2232050</v>
      </c>
      <c r="F24" s="5">
        <v>2302045</v>
      </c>
      <c r="G24" s="5">
        <v>2290572</v>
      </c>
      <c r="H24" s="5">
        <v>2281303</v>
      </c>
      <c r="I24" s="5">
        <v>2296994</v>
      </c>
      <c r="J24" s="5">
        <v>2297861</v>
      </c>
      <c r="K24" s="16">
        <v>0</v>
      </c>
    </row>
    <row r="25" spans="1:11">
      <c r="A25" s="1" t="s">
        <v>22</v>
      </c>
      <c r="B25" s="5">
        <v>13698172</v>
      </c>
      <c r="C25" s="5">
        <v>13234336</v>
      </c>
      <c r="D25" s="5">
        <v>12474877</v>
      </c>
      <c r="E25" s="7">
        <v>12134618</v>
      </c>
      <c r="F25" s="5">
        <v>11672059</v>
      </c>
      <c r="G25" s="5">
        <v>12025044</v>
      </c>
      <c r="H25" s="5">
        <v>11968333</v>
      </c>
      <c r="I25" s="5">
        <v>12317196</v>
      </c>
      <c r="J25" s="5">
        <v>12356491</v>
      </c>
      <c r="K25" s="16">
        <v>3.0000000000000001E-3</v>
      </c>
    </row>
    <row r="26" spans="1:11">
      <c r="A26" s="1"/>
      <c r="B26" s="5"/>
      <c r="C26" s="5"/>
      <c r="D26" s="5"/>
      <c r="E26" s="7"/>
      <c r="F26" s="5"/>
      <c r="G26" s="5"/>
      <c r="H26" s="5"/>
      <c r="I26" s="5"/>
      <c r="J26" s="5"/>
      <c r="K26" s="16"/>
    </row>
    <row r="27" spans="1:11">
      <c r="A27" s="1" t="s">
        <v>14</v>
      </c>
      <c r="B27" s="5">
        <v>5618068</v>
      </c>
      <c r="C27" s="5">
        <v>5810374</v>
      </c>
      <c r="D27" s="5">
        <v>5578988</v>
      </c>
      <c r="E27" s="7">
        <v>5507133</v>
      </c>
      <c r="F27" s="5">
        <v>5871532</v>
      </c>
      <c r="G27" s="5">
        <v>5747251</v>
      </c>
      <c r="H27" s="5">
        <v>5796244</v>
      </c>
      <c r="I27" s="5">
        <v>5904506</v>
      </c>
      <c r="J27" s="5">
        <v>5902819</v>
      </c>
      <c r="K27" s="16">
        <v>0</v>
      </c>
    </row>
    <row r="28" spans="1:11">
      <c r="A28" s="1" t="s">
        <v>31</v>
      </c>
      <c r="B28" s="5">
        <v>24314959</v>
      </c>
      <c r="C28" s="5">
        <v>31335431</v>
      </c>
      <c r="D28" s="5">
        <v>27258403</v>
      </c>
      <c r="E28" s="7">
        <v>18867449</v>
      </c>
      <c r="F28" s="5">
        <v>25292264</v>
      </c>
      <c r="G28" s="5">
        <v>24917441</v>
      </c>
      <c r="H28" s="5">
        <v>25042619</v>
      </c>
      <c r="I28" s="5">
        <v>25825520</v>
      </c>
      <c r="J28" s="5">
        <v>18151262</v>
      </c>
      <c r="K28" s="16">
        <v>-0.29699999999999999</v>
      </c>
    </row>
    <row r="29" spans="1:11">
      <c r="A29" s="1" t="s">
        <v>23</v>
      </c>
      <c r="B29" s="5">
        <v>9963061</v>
      </c>
      <c r="C29" s="5">
        <v>10188322</v>
      </c>
      <c r="D29" s="5">
        <v>9808691</v>
      </c>
      <c r="E29" s="7">
        <v>9226663</v>
      </c>
      <c r="F29" s="5">
        <v>9097654</v>
      </c>
      <c r="G29" s="5">
        <v>8983104</v>
      </c>
      <c r="H29" s="5">
        <v>10543259</v>
      </c>
      <c r="I29" s="5">
        <v>10760996</v>
      </c>
      <c r="J29" s="5">
        <v>10500387</v>
      </c>
      <c r="K29" s="16">
        <v>-2.4E-2</v>
      </c>
    </row>
    <row r="30" spans="1:11">
      <c r="A30" s="1" t="s">
        <v>15</v>
      </c>
      <c r="B30" s="5">
        <v>5912277</v>
      </c>
      <c r="C30" s="5">
        <v>6078645</v>
      </c>
      <c r="D30" s="5">
        <v>5757864</v>
      </c>
      <c r="E30" s="7">
        <v>5554237</v>
      </c>
      <c r="F30" s="5">
        <v>6198638</v>
      </c>
      <c r="G30" s="5">
        <v>6186198</v>
      </c>
      <c r="H30" s="5">
        <v>5562093</v>
      </c>
      <c r="I30" s="5">
        <v>5688234</v>
      </c>
      <c r="J30" s="5">
        <v>5745504</v>
      </c>
      <c r="K30" s="16">
        <v>0.01</v>
      </c>
    </row>
    <row r="31" spans="1:11">
      <c r="A31" s="1"/>
      <c r="B31" s="5"/>
      <c r="C31" s="5"/>
      <c r="D31" s="5"/>
      <c r="E31" s="7"/>
      <c r="F31" s="5"/>
      <c r="G31" s="5"/>
      <c r="H31" s="5"/>
      <c r="I31" s="5"/>
      <c r="J31" s="5"/>
      <c r="K31" s="16"/>
    </row>
    <row r="32" spans="1:11">
      <c r="A32" s="1" t="s">
        <v>24</v>
      </c>
      <c r="B32" s="5">
        <v>9215973</v>
      </c>
      <c r="C32" s="5">
        <v>9530218</v>
      </c>
      <c r="D32" s="5">
        <v>9349702</v>
      </c>
      <c r="E32" s="7">
        <v>9129700</v>
      </c>
      <c r="F32" s="5">
        <v>9196051</v>
      </c>
      <c r="G32" s="5">
        <v>9352705</v>
      </c>
      <c r="H32" s="5">
        <v>9530648</v>
      </c>
      <c r="I32" s="5">
        <v>9817953</v>
      </c>
      <c r="J32" s="5">
        <v>10003045</v>
      </c>
      <c r="K32" s="16">
        <v>1.9E-2</v>
      </c>
    </row>
    <row r="33" spans="1:11">
      <c r="A33" s="1" t="s">
        <v>38</v>
      </c>
      <c r="B33" s="5">
        <v>98787177</v>
      </c>
      <c r="C33" s="5">
        <v>94265848</v>
      </c>
      <c r="D33" s="5">
        <v>82991098</v>
      </c>
      <c r="E33" s="7">
        <v>76179522</v>
      </c>
      <c r="F33" s="5">
        <v>75349203</v>
      </c>
      <c r="G33" s="5">
        <v>75763312</v>
      </c>
      <c r="H33" s="5">
        <v>77283938</v>
      </c>
      <c r="I33" s="5">
        <v>79964027</v>
      </c>
      <c r="J33" s="5">
        <v>80835825</v>
      </c>
      <c r="K33" s="16">
        <v>1.0999999999999999E-2</v>
      </c>
    </row>
    <row r="34" spans="1:11">
      <c r="A34" s="1" t="s">
        <v>25</v>
      </c>
      <c r="B34" s="5">
        <v>10615515</v>
      </c>
      <c r="C34" s="5">
        <v>11456975</v>
      </c>
      <c r="D34" s="5">
        <v>10571651</v>
      </c>
      <c r="E34" s="7">
        <v>10082708</v>
      </c>
      <c r="F34" s="5">
        <v>9713185</v>
      </c>
      <c r="G34" s="5">
        <v>9588638</v>
      </c>
      <c r="H34" s="5">
        <v>9615179</v>
      </c>
      <c r="I34" s="5">
        <v>9907331</v>
      </c>
      <c r="J34" s="5">
        <v>9873301</v>
      </c>
      <c r="K34" s="16">
        <v>-3.0000000000000001E-3</v>
      </c>
    </row>
    <row r="35" spans="1:11">
      <c r="A35" s="1" t="s">
        <v>32</v>
      </c>
      <c r="B35" s="5">
        <v>27588752</v>
      </c>
      <c r="C35" s="5">
        <v>26422271</v>
      </c>
      <c r="D35" s="5">
        <v>23885854</v>
      </c>
      <c r="E35" s="7">
        <v>22792020</v>
      </c>
      <c r="F35" s="5">
        <v>21734020</v>
      </c>
      <c r="G35" s="5">
        <v>22106576</v>
      </c>
      <c r="H35" s="5">
        <v>22686332</v>
      </c>
      <c r="I35" s="5">
        <v>23296021</v>
      </c>
      <c r="J35" s="5">
        <v>23523202</v>
      </c>
      <c r="K35" s="16">
        <v>0.01</v>
      </c>
    </row>
    <row r="36" spans="1:11">
      <c r="A36" s="1"/>
      <c r="B36" s="5"/>
      <c r="C36" s="5"/>
      <c r="D36" s="5"/>
      <c r="E36" s="7"/>
      <c r="F36" s="5"/>
      <c r="G36" s="5"/>
      <c r="H36" s="5"/>
      <c r="I36" s="5"/>
      <c r="J36" s="5"/>
      <c r="K36" s="16"/>
    </row>
    <row r="37" spans="1:11">
      <c r="A37" s="1" t="s">
        <v>16</v>
      </c>
      <c r="B37" s="5">
        <v>4600727</v>
      </c>
      <c r="C37" s="5">
        <v>4847142</v>
      </c>
      <c r="D37" s="5">
        <v>4790804</v>
      </c>
      <c r="E37" s="7">
        <v>4797154</v>
      </c>
      <c r="F37" s="5">
        <v>4856023</v>
      </c>
      <c r="G37" s="5">
        <v>4954178</v>
      </c>
      <c r="H37" s="5">
        <v>5072087</v>
      </c>
      <c r="I37" s="5">
        <v>5306329</v>
      </c>
      <c r="J37" s="5">
        <v>5363577</v>
      </c>
      <c r="K37" s="16">
        <v>1.0999999999999999E-2</v>
      </c>
    </row>
    <row r="38" spans="1:11">
      <c r="A38" s="1" t="s">
        <v>33</v>
      </c>
      <c r="B38" s="5">
        <v>50783182</v>
      </c>
      <c r="C38" s="5">
        <v>49905186</v>
      </c>
      <c r="D38" s="5">
        <v>46345019</v>
      </c>
      <c r="E38" s="7">
        <v>45921800</v>
      </c>
      <c r="F38" s="5">
        <v>48022814</v>
      </c>
      <c r="G38" s="5">
        <v>46580704</v>
      </c>
      <c r="H38" s="5">
        <v>47751140</v>
      </c>
      <c r="I38" s="5">
        <v>49297668</v>
      </c>
      <c r="J38" s="5">
        <v>50240448</v>
      </c>
      <c r="K38" s="16">
        <v>1.9E-2</v>
      </c>
    </row>
    <row r="39" spans="1:11">
      <c r="A39" s="1" t="s">
        <v>34</v>
      </c>
      <c r="B39" s="5">
        <v>73469100</v>
      </c>
      <c r="C39" s="5">
        <v>71221802</v>
      </c>
      <c r="D39" s="5">
        <v>63433130</v>
      </c>
      <c r="E39" s="7">
        <v>49521957</v>
      </c>
      <c r="F39" s="5">
        <v>48672026</v>
      </c>
      <c r="G39" s="5">
        <v>70850343</v>
      </c>
      <c r="H39" s="5">
        <v>73967397</v>
      </c>
      <c r="I39" s="5">
        <v>70389204</v>
      </c>
      <c r="J39" s="5">
        <v>72058647</v>
      </c>
      <c r="K39" s="16">
        <v>2.4E-2</v>
      </c>
    </row>
    <row r="40" spans="1:11">
      <c r="A40" s="1" t="s">
        <v>17</v>
      </c>
      <c r="B40" s="5">
        <v>5634716</v>
      </c>
      <c r="C40" s="5">
        <v>5694178</v>
      </c>
      <c r="D40" s="5">
        <v>5878793</v>
      </c>
      <c r="E40" s="7">
        <v>6006410</v>
      </c>
      <c r="F40" s="5">
        <v>8389316</v>
      </c>
      <c r="G40" s="5">
        <v>8793547</v>
      </c>
      <c r="H40" s="5">
        <v>8924310</v>
      </c>
      <c r="I40" s="5">
        <v>9102883</v>
      </c>
      <c r="J40" s="5">
        <v>9074952</v>
      </c>
      <c r="K40" s="16">
        <v>-3.0000000000000001E-3</v>
      </c>
    </row>
    <row r="41" spans="1:11">
      <c r="A41" s="1"/>
      <c r="B41" s="5"/>
      <c r="C41" s="5"/>
      <c r="D41" s="5"/>
      <c r="E41" s="7"/>
      <c r="F41" s="5"/>
      <c r="G41" s="5"/>
      <c r="H41" s="5"/>
      <c r="I41" s="5"/>
      <c r="J41" s="5"/>
      <c r="K41" s="16"/>
    </row>
    <row r="42" spans="1:11">
      <c r="A42" s="3" t="s">
        <v>54</v>
      </c>
      <c r="B42" s="6">
        <v>566968909</v>
      </c>
      <c r="C42" s="6">
        <v>565647618</v>
      </c>
      <c r="D42" s="6">
        <v>522913424</v>
      </c>
      <c r="E42" s="6">
        <v>482550093</v>
      </c>
      <c r="F42" s="6">
        <v>503069556</v>
      </c>
      <c r="G42" s="6">
        <v>521969615</v>
      </c>
      <c r="H42" s="6">
        <v>531499183</v>
      </c>
      <c r="I42" s="6">
        <v>532690641</v>
      </c>
      <c r="J42" s="6">
        <v>533340449</v>
      </c>
      <c r="K42" s="19">
        <v>1E-3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44"/>
  <sheetViews>
    <sheetView showGridLines="0" workbookViewId="0"/>
  </sheetViews>
  <sheetFormatPr defaultColWidth="9.140625" defaultRowHeight="12" customHeight="1"/>
  <cols>
    <col min="1" max="1" width="22" customWidth="1"/>
    <col min="2" max="2" width="14" customWidth="1"/>
    <col min="3" max="3" width="15" customWidth="1"/>
    <col min="4" max="4" width="17.28515625" customWidth="1"/>
    <col min="5" max="5" width="13.42578125" customWidth="1"/>
    <col min="6" max="6" width="14" customWidth="1"/>
  </cols>
  <sheetData>
    <row r="1" spans="1:6">
      <c r="A1" s="1" t="s">
        <v>248</v>
      </c>
      <c r="B1" s="1"/>
      <c r="C1" s="1"/>
      <c r="D1" s="1"/>
      <c r="E1" s="1"/>
      <c r="F1" s="1"/>
    </row>
    <row r="2" spans="1:6">
      <c r="A2" s="1" t="s">
        <v>2</v>
      </c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8"/>
      <c r="B4" s="12" t="s">
        <v>159</v>
      </c>
      <c r="C4" s="12" t="s">
        <v>159</v>
      </c>
      <c r="D4" s="12" t="s">
        <v>147</v>
      </c>
      <c r="E4" s="12" t="s">
        <v>40</v>
      </c>
      <c r="F4" s="12" t="s">
        <v>40</v>
      </c>
    </row>
    <row r="5" spans="1:6">
      <c r="A5" s="9"/>
      <c r="B5" s="13" t="s">
        <v>110</v>
      </c>
      <c r="C5" s="13" t="s">
        <v>111</v>
      </c>
      <c r="D5" s="13" t="s">
        <v>157</v>
      </c>
      <c r="E5" s="13" t="s">
        <v>112</v>
      </c>
      <c r="F5" s="13" t="s">
        <v>113</v>
      </c>
    </row>
    <row r="6" spans="1:6">
      <c r="A6" s="1"/>
      <c r="B6" s="1"/>
      <c r="C6" s="1"/>
      <c r="D6" s="1"/>
      <c r="E6" s="1"/>
      <c r="F6" s="1"/>
    </row>
    <row r="7" spans="1:6">
      <c r="A7" s="1" t="s">
        <v>7</v>
      </c>
      <c r="B7" s="7"/>
      <c r="C7" s="7"/>
      <c r="D7" s="7"/>
      <c r="E7" s="21"/>
      <c r="F7" s="21"/>
    </row>
    <row r="8" spans="1:6">
      <c r="A8" s="1" t="s">
        <v>8</v>
      </c>
      <c r="B8" s="7">
        <v>7660</v>
      </c>
      <c r="C8" s="7">
        <v>6493</v>
      </c>
      <c r="D8" s="7">
        <v>7797695</v>
      </c>
      <c r="E8" s="21">
        <v>1018</v>
      </c>
      <c r="F8" s="21">
        <v>1201</v>
      </c>
    </row>
    <row r="9" spans="1:6">
      <c r="A9" s="1" t="s">
        <v>9</v>
      </c>
      <c r="B9" s="7">
        <v>7676</v>
      </c>
      <c r="C9" s="7">
        <v>6425</v>
      </c>
      <c r="D9" s="7">
        <v>7844984</v>
      </c>
      <c r="E9" s="21">
        <v>1022</v>
      </c>
      <c r="F9" s="21">
        <v>1221</v>
      </c>
    </row>
    <row r="10" spans="1:6">
      <c r="A10" s="1" t="s">
        <v>10</v>
      </c>
      <c r="B10" s="7">
        <v>4585</v>
      </c>
      <c r="C10" s="7">
        <v>3920</v>
      </c>
      <c r="D10" s="7">
        <v>3108814</v>
      </c>
      <c r="E10" s="21">
        <v>678</v>
      </c>
      <c r="F10" s="21">
        <v>793</v>
      </c>
    </row>
    <row r="11" spans="1:6">
      <c r="A11" s="1" t="s">
        <v>11</v>
      </c>
      <c r="B11" s="7">
        <v>5493</v>
      </c>
      <c r="C11" s="7">
        <v>4526</v>
      </c>
      <c r="D11" s="7">
        <v>4317754</v>
      </c>
      <c r="E11" s="21">
        <v>786</v>
      </c>
      <c r="F11" s="21">
        <v>954</v>
      </c>
    </row>
    <row r="12" spans="1:6">
      <c r="A12" s="1" t="s">
        <v>12</v>
      </c>
      <c r="B12" s="7">
        <v>5799</v>
      </c>
      <c r="C12" s="7">
        <v>4642</v>
      </c>
      <c r="D12" s="7">
        <v>5212858</v>
      </c>
      <c r="E12" s="21">
        <v>899</v>
      </c>
      <c r="F12" s="21">
        <v>1123</v>
      </c>
    </row>
    <row r="13" spans="1:6">
      <c r="A13" s="1" t="s">
        <v>13</v>
      </c>
      <c r="B13" s="7">
        <v>4401</v>
      </c>
      <c r="C13" s="7">
        <v>3831</v>
      </c>
      <c r="D13" s="7">
        <v>11037267</v>
      </c>
      <c r="E13" s="21">
        <v>2508</v>
      </c>
      <c r="F13" s="21">
        <v>2881</v>
      </c>
    </row>
    <row r="14" spans="1:6">
      <c r="A14" s="1" t="s">
        <v>14</v>
      </c>
      <c r="B14" s="7">
        <v>6565</v>
      </c>
      <c r="C14" s="7">
        <v>5592</v>
      </c>
      <c r="D14" s="7">
        <v>6184473</v>
      </c>
      <c r="E14" s="21">
        <v>942</v>
      </c>
      <c r="F14" s="21">
        <v>1106</v>
      </c>
    </row>
    <row r="15" spans="1:6">
      <c r="A15" s="1" t="s">
        <v>15</v>
      </c>
      <c r="B15" s="7">
        <v>4959</v>
      </c>
      <c r="C15" s="7">
        <v>3980</v>
      </c>
      <c r="D15" s="7">
        <v>6789513</v>
      </c>
      <c r="E15" s="21">
        <v>1369</v>
      </c>
      <c r="F15" s="21">
        <v>1706</v>
      </c>
    </row>
    <row r="16" spans="1:6">
      <c r="A16" s="1" t="s">
        <v>16</v>
      </c>
      <c r="B16" s="7">
        <v>5299</v>
      </c>
      <c r="C16" s="7">
        <v>4349</v>
      </c>
      <c r="D16" s="7">
        <v>8023398</v>
      </c>
      <c r="E16" s="21">
        <v>1514</v>
      </c>
      <c r="F16" s="21">
        <v>1845</v>
      </c>
    </row>
    <row r="17" spans="1:6">
      <c r="A17" s="1" t="s">
        <v>17</v>
      </c>
      <c r="B17" s="7">
        <v>5915</v>
      </c>
      <c r="C17" s="7">
        <v>4827</v>
      </c>
      <c r="D17" s="7">
        <v>4383197</v>
      </c>
      <c r="E17" s="21">
        <v>741</v>
      </c>
      <c r="F17" s="21">
        <v>908</v>
      </c>
    </row>
    <row r="18" spans="1:6">
      <c r="A18" s="1"/>
      <c r="B18" s="7"/>
      <c r="C18" s="7"/>
      <c r="D18" s="7"/>
      <c r="E18" s="21"/>
      <c r="F18" s="21"/>
    </row>
    <row r="19" spans="1:6">
      <c r="A19" s="1" t="s">
        <v>18</v>
      </c>
      <c r="B19" s="7"/>
      <c r="C19" s="7"/>
      <c r="D19" s="7"/>
      <c r="E19" s="21"/>
      <c r="F19" s="21"/>
    </row>
    <row r="20" spans="1:6">
      <c r="A20" s="1" t="s">
        <v>19</v>
      </c>
      <c r="B20" s="7">
        <v>5670</v>
      </c>
      <c r="C20" s="7">
        <v>5046</v>
      </c>
      <c r="D20" s="7">
        <v>19209322</v>
      </c>
      <c r="E20" s="21">
        <v>3388</v>
      </c>
      <c r="F20" s="21">
        <v>3807</v>
      </c>
    </row>
    <row r="21" spans="1:6">
      <c r="A21" s="1" t="s">
        <v>20</v>
      </c>
      <c r="B21" s="7">
        <v>6391</v>
      </c>
      <c r="C21" s="7">
        <v>5412</v>
      </c>
      <c r="D21" s="7">
        <v>18053369</v>
      </c>
      <c r="E21" s="21">
        <v>2825</v>
      </c>
      <c r="F21" s="21">
        <v>3336</v>
      </c>
    </row>
    <row r="22" spans="1:6">
      <c r="A22" s="1" t="s">
        <v>21</v>
      </c>
      <c r="B22" s="7">
        <v>4551</v>
      </c>
      <c r="C22" s="7">
        <v>3748</v>
      </c>
      <c r="D22" s="7">
        <v>9556673</v>
      </c>
      <c r="E22" s="21">
        <v>2100</v>
      </c>
      <c r="F22" s="21">
        <v>2550</v>
      </c>
    </row>
    <row r="23" spans="1:6">
      <c r="A23" s="1" t="s">
        <v>22</v>
      </c>
      <c r="B23" s="7">
        <v>6648</v>
      </c>
      <c r="C23" s="7">
        <v>5341</v>
      </c>
      <c r="D23" s="7">
        <v>12332136</v>
      </c>
      <c r="E23" s="21">
        <v>1855</v>
      </c>
      <c r="F23" s="21">
        <v>2309</v>
      </c>
    </row>
    <row r="24" spans="1:6">
      <c r="A24" s="1" t="s">
        <v>23</v>
      </c>
      <c r="B24" s="7">
        <v>6202</v>
      </c>
      <c r="C24" s="7">
        <v>5655</v>
      </c>
      <c r="D24" s="7">
        <v>17395426</v>
      </c>
      <c r="E24" s="21">
        <v>2805</v>
      </c>
      <c r="F24" s="21">
        <v>3076</v>
      </c>
    </row>
    <row r="25" spans="1:6">
      <c r="A25" s="1" t="s">
        <v>24</v>
      </c>
      <c r="B25" s="7">
        <v>7521</v>
      </c>
      <c r="C25" s="7">
        <v>5707</v>
      </c>
      <c r="D25" s="7">
        <v>19562708</v>
      </c>
      <c r="E25" s="21">
        <v>2601</v>
      </c>
      <c r="F25" s="21">
        <v>3428</v>
      </c>
    </row>
    <row r="26" spans="1:6">
      <c r="A26" s="1" t="s">
        <v>25</v>
      </c>
      <c r="B26" s="7">
        <v>4979</v>
      </c>
      <c r="C26" s="7">
        <v>4329</v>
      </c>
      <c r="D26" s="7">
        <v>12204175</v>
      </c>
      <c r="E26" s="21">
        <v>2451</v>
      </c>
      <c r="F26" s="21">
        <v>2819</v>
      </c>
    </row>
    <row r="27" spans="1:6">
      <c r="A27" s="1"/>
      <c r="B27" s="7"/>
      <c r="C27" s="7"/>
      <c r="D27" s="7"/>
      <c r="E27" s="21"/>
      <c r="F27" s="21"/>
    </row>
    <row r="28" spans="1:6">
      <c r="A28" s="1" t="s">
        <v>26</v>
      </c>
      <c r="B28" s="7"/>
      <c r="C28" s="7"/>
      <c r="D28" s="7"/>
      <c r="E28" s="21"/>
      <c r="F28" s="21"/>
    </row>
    <row r="29" spans="1:6">
      <c r="A29" s="1" t="s">
        <v>27</v>
      </c>
      <c r="B29" s="7">
        <v>5933</v>
      </c>
      <c r="C29" s="7">
        <v>5394</v>
      </c>
      <c r="D29" s="7">
        <v>35315346</v>
      </c>
      <c r="E29" s="21">
        <v>5952</v>
      </c>
      <c r="F29" s="21">
        <v>6547</v>
      </c>
    </row>
    <row r="30" spans="1:6">
      <c r="A30" s="1" t="s">
        <v>28</v>
      </c>
      <c r="B30" s="7">
        <v>4835</v>
      </c>
      <c r="C30" s="7">
        <v>4754</v>
      </c>
      <c r="D30" s="7">
        <v>53982440</v>
      </c>
      <c r="E30" s="21">
        <v>11165</v>
      </c>
      <c r="F30" s="21">
        <v>11354</v>
      </c>
    </row>
    <row r="31" spans="1:6">
      <c r="A31" s="1" t="s">
        <v>29</v>
      </c>
      <c r="B31" s="7">
        <v>5370</v>
      </c>
      <c r="C31" s="7">
        <v>4791</v>
      </c>
      <c r="D31" s="7">
        <v>48502567</v>
      </c>
      <c r="E31" s="21">
        <v>9032</v>
      </c>
      <c r="F31" s="21">
        <v>10123</v>
      </c>
    </row>
    <row r="32" spans="1:6">
      <c r="A32" s="1" t="s">
        <v>30</v>
      </c>
      <c r="B32" s="7">
        <v>5549</v>
      </c>
      <c r="C32" s="7">
        <v>4622</v>
      </c>
      <c r="D32" s="7">
        <v>28969240</v>
      </c>
      <c r="E32" s="21">
        <v>5221</v>
      </c>
      <c r="F32" s="21">
        <v>6268</v>
      </c>
    </row>
    <row r="33" spans="1:6">
      <c r="A33" s="1" t="s">
        <v>31</v>
      </c>
      <c r="B33" s="7">
        <v>5742</v>
      </c>
      <c r="C33" s="7">
        <v>4510</v>
      </c>
      <c r="D33" s="7">
        <v>28682529</v>
      </c>
      <c r="E33" s="21">
        <v>4995</v>
      </c>
      <c r="F33" s="21">
        <v>6360</v>
      </c>
    </row>
    <row r="34" spans="1:6">
      <c r="A34" s="1" t="s">
        <v>32</v>
      </c>
      <c r="B34" s="7">
        <v>4661</v>
      </c>
      <c r="C34" s="7">
        <v>3813</v>
      </c>
      <c r="D34" s="7">
        <v>36594414</v>
      </c>
      <c r="E34" s="21">
        <v>7851</v>
      </c>
      <c r="F34" s="21">
        <v>9598</v>
      </c>
    </row>
    <row r="35" spans="1:6">
      <c r="A35" s="1" t="s">
        <v>33</v>
      </c>
      <c r="B35" s="7">
        <v>5675</v>
      </c>
      <c r="C35" s="7">
        <v>4594</v>
      </c>
      <c r="D35" s="7">
        <v>44851354</v>
      </c>
      <c r="E35" s="21">
        <v>7904</v>
      </c>
      <c r="F35" s="21">
        <v>9762</v>
      </c>
    </row>
    <row r="36" spans="1:6">
      <c r="A36" s="1" t="s">
        <v>34</v>
      </c>
      <c r="B36" s="7">
        <v>5079</v>
      </c>
      <c r="C36" s="7">
        <v>4226</v>
      </c>
      <c r="D36" s="7">
        <v>39157888</v>
      </c>
      <c r="E36" s="21">
        <v>7710</v>
      </c>
      <c r="F36" s="21">
        <v>9266</v>
      </c>
    </row>
    <row r="37" spans="1:6">
      <c r="A37" s="1"/>
      <c r="B37" s="7"/>
      <c r="C37" s="7"/>
      <c r="D37" s="7"/>
      <c r="E37" s="21"/>
      <c r="F37" s="21"/>
    </row>
    <row r="38" spans="1:6">
      <c r="A38" s="1" t="s">
        <v>35</v>
      </c>
      <c r="B38" s="7"/>
      <c r="C38" s="7"/>
      <c r="D38" s="7"/>
      <c r="E38" s="21"/>
      <c r="F38" s="21"/>
    </row>
    <row r="39" spans="1:6">
      <c r="A39" s="1" t="s">
        <v>36</v>
      </c>
      <c r="B39" s="7">
        <v>4455</v>
      </c>
      <c r="C39" s="7">
        <v>3662</v>
      </c>
      <c r="D39" s="7">
        <v>39968632</v>
      </c>
      <c r="E39" s="21">
        <v>8971</v>
      </c>
      <c r="F39" s="21">
        <v>10913</v>
      </c>
    </row>
    <row r="40" spans="1:6">
      <c r="A40" s="1" t="s">
        <v>37</v>
      </c>
      <c r="B40" s="7">
        <v>3646</v>
      </c>
      <c r="C40" s="7">
        <v>2909</v>
      </c>
      <c r="D40" s="7">
        <v>52303003</v>
      </c>
      <c r="E40" s="21">
        <v>14345</v>
      </c>
      <c r="F40" s="21">
        <v>17982</v>
      </c>
    </row>
    <row r="41" spans="1:6">
      <c r="A41" s="1" t="s">
        <v>38</v>
      </c>
      <c r="B41" s="7">
        <v>4372</v>
      </c>
      <c r="C41" s="7">
        <v>4227</v>
      </c>
      <c r="D41" s="7">
        <v>53426079</v>
      </c>
      <c r="E41" s="21">
        <v>12220</v>
      </c>
      <c r="F41" s="21">
        <v>12639</v>
      </c>
    </row>
    <row r="42" spans="1:6">
      <c r="A42" s="1"/>
      <c r="B42" s="7"/>
      <c r="C42" s="7"/>
      <c r="D42" s="7"/>
      <c r="E42" s="21"/>
      <c r="F42" s="21"/>
    </row>
    <row r="43" spans="1:6">
      <c r="A43" s="10" t="s">
        <v>39</v>
      </c>
      <c r="B43" s="44">
        <v>5084</v>
      </c>
      <c r="C43" s="44">
        <v>4351</v>
      </c>
      <c r="D43" s="44">
        <v>634767254</v>
      </c>
      <c r="E43" s="43">
        <v>124868</v>
      </c>
      <c r="F43" s="43">
        <v>145875</v>
      </c>
    </row>
    <row r="44" spans="1:6">
      <c r="A44" s="11" t="s">
        <v>51</v>
      </c>
      <c r="B44" s="45">
        <v>5558</v>
      </c>
      <c r="C44" s="45">
        <v>4690</v>
      </c>
      <c r="D44" s="11"/>
      <c r="E44" s="11"/>
      <c r="F44" s="1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25"/>
  <sheetViews>
    <sheetView showGridLines="0" workbookViewId="0"/>
  </sheetViews>
  <sheetFormatPr defaultColWidth="9.140625" defaultRowHeight="12" customHeight="1"/>
  <cols>
    <col min="1" max="1" width="45" customWidth="1"/>
    <col min="2" max="2" width="14.28515625" customWidth="1"/>
    <col min="3" max="3" width="14.42578125" customWidth="1"/>
    <col min="4" max="4" width="16.140625" customWidth="1"/>
    <col min="5" max="5" width="14.42578125" customWidth="1"/>
    <col min="6" max="6" width="14.5703125" customWidth="1"/>
  </cols>
  <sheetData>
    <row r="1" spans="1:6" ht="15">
      <c r="A1" s="1" t="s">
        <v>249</v>
      </c>
      <c r="B1" s="1"/>
      <c r="C1" s="1"/>
      <c r="D1" s="1"/>
      <c r="E1" s="1"/>
      <c r="F1" s="1"/>
    </row>
    <row r="2" spans="1:6" ht="15">
      <c r="A2" s="1" t="s">
        <v>2</v>
      </c>
      <c r="B2" s="1"/>
      <c r="C2" s="1"/>
      <c r="D2" s="1"/>
      <c r="E2" s="1"/>
      <c r="F2" s="1"/>
    </row>
    <row r="3" spans="1:6" ht="15">
      <c r="A3" s="1"/>
      <c r="B3" s="1"/>
      <c r="C3" s="1"/>
      <c r="D3" s="1"/>
      <c r="E3" s="1"/>
      <c r="F3" s="1"/>
    </row>
    <row r="4" spans="1:6" ht="15">
      <c r="A4" s="8" t="s">
        <v>40</v>
      </c>
      <c r="B4" s="12" t="s">
        <v>160</v>
      </c>
      <c r="C4" s="12" t="s">
        <v>160</v>
      </c>
      <c r="D4" s="63" t="s">
        <v>147</v>
      </c>
      <c r="E4" s="12" t="s">
        <v>161</v>
      </c>
      <c r="F4" s="12" t="s">
        <v>162</v>
      </c>
    </row>
    <row r="5" spans="1:6" ht="15">
      <c r="A5" s="9" t="s">
        <v>93</v>
      </c>
      <c r="B5" s="13" t="s">
        <v>85</v>
      </c>
      <c r="C5" s="13" t="s">
        <v>163</v>
      </c>
      <c r="D5" s="13" t="s">
        <v>157</v>
      </c>
      <c r="E5" s="13" t="s">
        <v>164</v>
      </c>
      <c r="F5" s="13" t="s">
        <v>164</v>
      </c>
    </row>
    <row r="6" spans="1:6" ht="15">
      <c r="A6" s="1"/>
      <c r="B6" s="1"/>
      <c r="C6" s="1"/>
      <c r="D6" s="1"/>
      <c r="E6" s="1"/>
      <c r="F6" s="1"/>
    </row>
    <row r="7" spans="1:6" ht="15">
      <c r="A7" s="1" t="s">
        <v>94</v>
      </c>
      <c r="B7" s="76">
        <f>D7/E7</f>
        <v>8.1014121796940923</v>
      </c>
      <c r="C7" s="76">
        <f>D7/F7</f>
        <v>141.76268314850176</v>
      </c>
      <c r="D7" s="77">
        <v>308838511</v>
      </c>
      <c r="E7" s="21">
        <v>38121565</v>
      </c>
      <c r="F7" s="21">
        <v>2178560</v>
      </c>
    </row>
    <row r="8" spans="1:6" ht="15">
      <c r="A8" s="1"/>
      <c r="B8" s="76"/>
      <c r="C8" s="76"/>
      <c r="D8" s="77"/>
      <c r="E8" s="21"/>
      <c r="F8" s="21"/>
    </row>
    <row r="9" spans="1:6" ht="15">
      <c r="A9" s="1" t="s">
        <v>95</v>
      </c>
      <c r="B9" s="76">
        <f>D9/E9</f>
        <v>9.0528430956395773</v>
      </c>
      <c r="C9" s="76">
        <f>D9/F9</f>
        <v>166.68978587377867</v>
      </c>
      <c r="D9" s="77">
        <v>116232621</v>
      </c>
      <c r="E9" s="21">
        <v>12839350</v>
      </c>
      <c r="F9" s="21">
        <v>697299</v>
      </c>
    </row>
    <row r="10" spans="1:6" ht="15">
      <c r="A10" s="1"/>
      <c r="B10" s="76"/>
      <c r="C10" s="76"/>
      <c r="D10" s="77"/>
      <c r="E10" s="21"/>
      <c r="F10" s="21"/>
    </row>
    <row r="11" spans="1:6" ht="15">
      <c r="A11" s="1" t="s">
        <v>96</v>
      </c>
      <c r="B11" s="76">
        <f>D11/E11</f>
        <v>13.431028125018546</v>
      </c>
      <c r="C11" s="76">
        <f>D11/F11</f>
        <v>256.28185266972423</v>
      </c>
      <c r="D11" s="77">
        <v>67892907</v>
      </c>
      <c r="E11" s="21">
        <v>5054930</v>
      </c>
      <c r="F11" s="21">
        <v>264915</v>
      </c>
    </row>
    <row r="12" spans="1:6" ht="15">
      <c r="A12" s="1"/>
      <c r="B12" s="76"/>
      <c r="C12" s="76"/>
      <c r="D12" s="77"/>
      <c r="E12" s="21"/>
      <c r="F12" s="21"/>
    </row>
    <row r="13" spans="1:6" ht="15">
      <c r="A13" s="1" t="s">
        <v>97</v>
      </c>
      <c r="B13" s="76">
        <f>D13/E13</f>
        <v>12.588874517548891</v>
      </c>
      <c r="C13" s="76">
        <f>D13/F13</f>
        <v>331.21229668376446</v>
      </c>
      <c r="D13" s="77">
        <v>101184363</v>
      </c>
      <c r="E13" s="21">
        <v>8037602</v>
      </c>
      <c r="F13" s="21">
        <v>305497</v>
      </c>
    </row>
    <row r="14" spans="1:6" ht="15">
      <c r="A14" s="1"/>
      <c r="B14" s="76"/>
      <c r="C14" s="76"/>
      <c r="D14" s="77"/>
      <c r="E14" s="21"/>
      <c r="F14" s="21"/>
    </row>
    <row r="15" spans="1:6" ht="15">
      <c r="A15" s="1" t="s">
        <v>98</v>
      </c>
      <c r="B15" s="76">
        <f>D15/E15</f>
        <v>6.8831163779200955</v>
      </c>
      <c r="C15" s="76">
        <f>D15/F15</f>
        <v>117.9742487798745</v>
      </c>
      <c r="D15" s="77">
        <v>30965055</v>
      </c>
      <c r="E15" s="21">
        <v>4498697</v>
      </c>
      <c r="F15" s="21">
        <v>262473</v>
      </c>
    </row>
    <row r="16" spans="1:6" ht="15">
      <c r="A16" s="1"/>
      <c r="B16" s="76"/>
      <c r="C16" s="76"/>
      <c r="D16" s="77"/>
      <c r="E16" s="21"/>
      <c r="F16" s="21"/>
    </row>
    <row r="17" spans="1:6" ht="15">
      <c r="A17" s="58" t="s">
        <v>231</v>
      </c>
      <c r="B17" s="76">
        <f>D17/E17</f>
        <v>4.6309053947227037</v>
      </c>
      <c r="C17" s="76">
        <f>D17/F17</f>
        <v>258.46184943242662</v>
      </c>
      <c r="D17" s="77">
        <v>9654067</v>
      </c>
      <c r="E17" s="21">
        <v>2084704</v>
      </c>
      <c r="F17" s="21">
        <v>37352</v>
      </c>
    </row>
    <row r="18" spans="1:6" ht="15">
      <c r="A18" s="1"/>
      <c r="B18" s="76"/>
      <c r="C18" s="76"/>
      <c r="D18" s="77"/>
      <c r="E18" s="21"/>
      <c r="F18" s="21"/>
    </row>
    <row r="19" spans="1:6" ht="15">
      <c r="A19" s="32" t="s">
        <v>165</v>
      </c>
      <c r="B19" s="64">
        <v>8.9863473806192484</v>
      </c>
      <c r="C19" s="64">
        <v>169.44767405853989</v>
      </c>
      <c r="D19" s="65">
        <f>SUM(D7:D18)</f>
        <v>634767524</v>
      </c>
      <c r="E19" s="22">
        <v>70636848</v>
      </c>
      <c r="F19" s="22">
        <v>3746096</v>
      </c>
    </row>
    <row r="25" spans="1:6" s="56" customFormat="1" ht="12" customHeight="1">
      <c r="A25" s="75"/>
      <c r="B25" s="75"/>
      <c r="C25" s="75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46"/>
  <sheetViews>
    <sheetView showGridLines="0" workbookViewId="0"/>
  </sheetViews>
  <sheetFormatPr defaultColWidth="9.140625" defaultRowHeight="12" customHeight="1"/>
  <cols>
    <col min="1" max="1" width="21.28515625" customWidth="1"/>
    <col min="2" max="7" width="12.5703125" customWidth="1"/>
    <col min="8" max="8" width="16" customWidth="1"/>
  </cols>
  <sheetData>
    <row r="1" spans="1:8">
      <c r="A1" s="1" t="s">
        <v>166</v>
      </c>
      <c r="B1" s="1"/>
      <c r="C1" s="1"/>
      <c r="D1" s="1"/>
      <c r="E1" s="1"/>
      <c r="F1" s="1"/>
      <c r="G1" s="1"/>
      <c r="H1" s="1"/>
    </row>
    <row r="2" spans="1:8">
      <c r="A2" s="1" t="s">
        <v>167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8"/>
      <c r="B5" s="12" t="s">
        <v>40</v>
      </c>
      <c r="C5" s="12" t="s">
        <v>40</v>
      </c>
      <c r="D5" s="12" t="s">
        <v>168</v>
      </c>
      <c r="E5" s="12" t="s">
        <v>169</v>
      </c>
      <c r="F5" s="12" t="s">
        <v>40</v>
      </c>
      <c r="G5" s="12" t="s">
        <v>170</v>
      </c>
      <c r="H5" s="12" t="s">
        <v>171</v>
      </c>
    </row>
    <row r="6" spans="1:8">
      <c r="A6" s="25"/>
      <c r="B6" s="26" t="s">
        <v>172</v>
      </c>
      <c r="C6" s="26" t="s">
        <v>173</v>
      </c>
      <c r="D6" s="26" t="s">
        <v>174</v>
      </c>
      <c r="E6" s="26" t="s">
        <v>175</v>
      </c>
      <c r="F6" s="26" t="s">
        <v>176</v>
      </c>
      <c r="G6" s="26" t="s">
        <v>177</v>
      </c>
      <c r="H6" s="26" t="s">
        <v>178</v>
      </c>
    </row>
    <row r="7" spans="1:8">
      <c r="A7" s="9"/>
      <c r="B7" s="13" t="s">
        <v>147</v>
      </c>
      <c r="C7" s="13" t="s">
        <v>179</v>
      </c>
      <c r="D7" s="13" t="s">
        <v>150</v>
      </c>
      <c r="E7" s="13" t="s">
        <v>180</v>
      </c>
      <c r="F7" s="13" t="s">
        <v>180</v>
      </c>
      <c r="G7" s="13" t="s">
        <v>181</v>
      </c>
      <c r="H7" s="13" t="s">
        <v>182</v>
      </c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 t="s">
        <v>7</v>
      </c>
      <c r="B9" s="23"/>
      <c r="C9" s="23"/>
      <c r="D9" s="23"/>
      <c r="E9" s="23"/>
      <c r="F9" s="23"/>
      <c r="G9" s="23"/>
      <c r="H9" s="23"/>
    </row>
    <row r="10" spans="1:8">
      <c r="A10" s="1" t="s">
        <v>8</v>
      </c>
      <c r="B10" s="23">
        <v>13.53</v>
      </c>
      <c r="C10" s="23">
        <v>13.73</v>
      </c>
      <c r="D10" s="23">
        <v>11.66</v>
      </c>
      <c r="E10" s="23">
        <v>13.43</v>
      </c>
      <c r="F10" s="23">
        <v>23.27</v>
      </c>
      <c r="G10" s="23">
        <v>1.5</v>
      </c>
      <c r="H10" s="23">
        <v>0</v>
      </c>
    </row>
    <row r="11" spans="1:8">
      <c r="A11" s="1" t="s">
        <v>9</v>
      </c>
      <c r="B11" s="23">
        <v>13.38</v>
      </c>
      <c r="C11" s="23">
        <v>11.4</v>
      </c>
      <c r="D11" s="23">
        <v>13.59</v>
      </c>
      <c r="E11" s="23">
        <v>14.52</v>
      </c>
      <c r="F11" s="23">
        <v>15.97</v>
      </c>
      <c r="G11" s="23">
        <v>18.68</v>
      </c>
      <c r="H11" s="23">
        <v>20.78</v>
      </c>
    </row>
    <row r="12" spans="1:8">
      <c r="A12" s="1" t="s">
        <v>10</v>
      </c>
      <c r="B12" s="23">
        <v>8.17</v>
      </c>
      <c r="C12" s="23">
        <v>6.89</v>
      </c>
      <c r="D12" s="23">
        <v>12.69</v>
      </c>
      <c r="E12" s="23">
        <v>4.68</v>
      </c>
      <c r="F12" s="23">
        <v>10.74</v>
      </c>
      <c r="G12" s="23">
        <v>13.94</v>
      </c>
      <c r="H12" s="23">
        <v>0</v>
      </c>
    </row>
    <row r="13" spans="1:8">
      <c r="A13" s="1" t="s">
        <v>11</v>
      </c>
      <c r="B13" s="23">
        <v>9.43</v>
      </c>
      <c r="C13" s="23">
        <v>7.66</v>
      </c>
      <c r="D13" s="23">
        <v>13.02</v>
      </c>
      <c r="E13" s="23">
        <v>13.84</v>
      </c>
      <c r="F13" s="23">
        <v>9.17</v>
      </c>
      <c r="G13" s="23">
        <v>7.31</v>
      </c>
      <c r="H13" s="23">
        <v>0.93</v>
      </c>
    </row>
    <row r="14" spans="1:8">
      <c r="A14" s="1" t="s">
        <v>12</v>
      </c>
      <c r="B14" s="23">
        <v>9.7200000000000006</v>
      </c>
      <c r="C14" s="23">
        <v>8.65</v>
      </c>
      <c r="D14" s="23">
        <v>9.07</v>
      </c>
      <c r="E14" s="23">
        <v>11.73</v>
      </c>
      <c r="F14" s="23">
        <v>9.69</v>
      </c>
      <c r="G14" s="23">
        <v>12.72</v>
      </c>
      <c r="H14" s="23">
        <v>174.57</v>
      </c>
    </row>
    <row r="15" spans="1:8">
      <c r="A15" s="1" t="s">
        <v>13</v>
      </c>
      <c r="B15" s="23">
        <v>7.98</v>
      </c>
      <c r="C15" s="23">
        <v>6.32</v>
      </c>
      <c r="D15" s="23">
        <v>8.0299999999999994</v>
      </c>
      <c r="E15" s="23">
        <v>11.69</v>
      </c>
      <c r="F15" s="23">
        <v>12.25</v>
      </c>
      <c r="G15" s="23">
        <v>7.91</v>
      </c>
      <c r="H15" s="23">
        <v>7.59</v>
      </c>
    </row>
    <row r="16" spans="1:8">
      <c r="A16" s="1" t="s">
        <v>14</v>
      </c>
      <c r="B16" s="23">
        <v>11.64</v>
      </c>
      <c r="C16" s="23">
        <v>9.57</v>
      </c>
      <c r="D16" s="23">
        <v>16.75</v>
      </c>
      <c r="E16" s="23">
        <v>12.5</v>
      </c>
      <c r="F16" s="23">
        <v>16.25</v>
      </c>
      <c r="G16" s="23">
        <v>9.57</v>
      </c>
      <c r="H16" s="23">
        <v>1.1100000000000001</v>
      </c>
    </row>
    <row r="17" spans="1:8">
      <c r="A17" s="1" t="s">
        <v>15</v>
      </c>
      <c r="B17" s="23">
        <v>8.2899999999999991</v>
      </c>
      <c r="C17" s="23">
        <v>7.26</v>
      </c>
      <c r="D17" s="23">
        <v>10.53</v>
      </c>
      <c r="E17" s="23">
        <v>11.48</v>
      </c>
      <c r="F17" s="23">
        <v>11.03</v>
      </c>
      <c r="G17" s="23">
        <v>14.49</v>
      </c>
      <c r="H17" s="23">
        <v>2.95</v>
      </c>
    </row>
    <row r="18" spans="1:8">
      <c r="A18" s="1" t="s">
        <v>16</v>
      </c>
      <c r="B18" s="23">
        <v>9.51</v>
      </c>
      <c r="C18" s="23">
        <v>8.08</v>
      </c>
      <c r="D18" s="23">
        <v>6.93</v>
      </c>
      <c r="E18" s="23">
        <v>11.09</v>
      </c>
      <c r="F18" s="23">
        <v>12.59</v>
      </c>
      <c r="G18" s="23">
        <v>8.08</v>
      </c>
      <c r="H18" s="23">
        <v>31.92</v>
      </c>
    </row>
    <row r="19" spans="1:8">
      <c r="A19" s="1" t="s">
        <v>17</v>
      </c>
      <c r="B19" s="23">
        <v>9.74</v>
      </c>
      <c r="C19" s="23">
        <v>10.1</v>
      </c>
      <c r="D19" s="23">
        <v>10.48</v>
      </c>
      <c r="E19" s="23">
        <v>12.97</v>
      </c>
      <c r="F19" s="23">
        <v>11.27</v>
      </c>
      <c r="G19" s="23">
        <v>6.91</v>
      </c>
      <c r="H19" s="23">
        <v>6.67</v>
      </c>
    </row>
    <row r="20" spans="1:8">
      <c r="A20" s="1"/>
      <c r="B20" s="23"/>
      <c r="C20" s="23"/>
      <c r="D20" s="23"/>
      <c r="E20" s="23"/>
      <c r="F20" s="23"/>
      <c r="G20" s="23"/>
      <c r="H20" s="23"/>
    </row>
    <row r="21" spans="1:8">
      <c r="A21" s="1" t="s">
        <v>18</v>
      </c>
      <c r="B21" s="23"/>
      <c r="C21" s="23"/>
      <c r="D21" s="23"/>
      <c r="E21" s="23"/>
      <c r="F21" s="23"/>
      <c r="G21" s="23"/>
      <c r="H21" s="23"/>
    </row>
    <row r="22" spans="1:8">
      <c r="A22" s="1" t="s">
        <v>19</v>
      </c>
      <c r="B22" s="23">
        <v>10.53</v>
      </c>
      <c r="C22" s="23">
        <v>8.83</v>
      </c>
      <c r="D22" s="23">
        <v>12.37</v>
      </c>
      <c r="E22" s="23">
        <v>13.03</v>
      </c>
      <c r="F22" s="23">
        <v>15.76</v>
      </c>
      <c r="G22" s="23">
        <v>7.89</v>
      </c>
      <c r="H22" s="23">
        <v>9.4600000000000009</v>
      </c>
    </row>
    <row r="23" spans="1:8">
      <c r="A23" s="1" t="s">
        <v>20</v>
      </c>
      <c r="B23" s="23">
        <v>11.26</v>
      </c>
      <c r="C23" s="23">
        <v>9.57</v>
      </c>
      <c r="D23" s="23">
        <v>8.5</v>
      </c>
      <c r="E23" s="23">
        <v>14.09</v>
      </c>
      <c r="F23" s="23">
        <v>15.85</v>
      </c>
      <c r="G23" s="23">
        <v>16.96</v>
      </c>
      <c r="H23" s="23">
        <v>9.92</v>
      </c>
    </row>
    <row r="24" spans="1:8">
      <c r="A24" s="1" t="s">
        <v>21</v>
      </c>
      <c r="B24" s="23">
        <v>7.81</v>
      </c>
      <c r="C24" s="23">
        <v>6.44</v>
      </c>
      <c r="D24" s="23">
        <v>11.82</v>
      </c>
      <c r="E24" s="23">
        <v>8.68</v>
      </c>
      <c r="F24" s="23">
        <v>9.16</v>
      </c>
      <c r="G24" s="23">
        <v>6.43</v>
      </c>
      <c r="H24" s="23">
        <v>7.11</v>
      </c>
    </row>
    <row r="25" spans="1:8">
      <c r="A25" s="1" t="s">
        <v>22</v>
      </c>
      <c r="B25" s="23">
        <v>11.1</v>
      </c>
      <c r="C25" s="23">
        <v>9.69</v>
      </c>
      <c r="D25" s="23">
        <v>12.31</v>
      </c>
      <c r="E25" s="23">
        <v>10.94</v>
      </c>
      <c r="F25" s="23">
        <v>16.09</v>
      </c>
      <c r="G25" s="23">
        <v>8.8000000000000007</v>
      </c>
      <c r="H25" s="23">
        <v>11.88</v>
      </c>
    </row>
    <row r="26" spans="1:8">
      <c r="A26" s="1" t="s">
        <v>23</v>
      </c>
      <c r="B26" s="23">
        <v>11.78</v>
      </c>
      <c r="C26" s="23">
        <v>10.130000000000001</v>
      </c>
      <c r="D26" s="23">
        <v>11.05</v>
      </c>
      <c r="E26" s="23">
        <v>15.12</v>
      </c>
      <c r="F26" s="23">
        <v>17.149999999999999</v>
      </c>
      <c r="G26" s="23">
        <v>15.74</v>
      </c>
      <c r="H26" s="23">
        <v>15.49</v>
      </c>
    </row>
    <row r="27" spans="1:8">
      <c r="A27" s="1" t="s">
        <v>24</v>
      </c>
      <c r="B27" s="23">
        <v>11.54</v>
      </c>
      <c r="C27" s="23">
        <v>9.09</v>
      </c>
      <c r="D27" s="23">
        <v>12.5</v>
      </c>
      <c r="E27" s="23">
        <v>24.72</v>
      </c>
      <c r="F27" s="23">
        <v>12.46</v>
      </c>
      <c r="G27" s="23">
        <v>11.93</v>
      </c>
      <c r="H27" s="23">
        <v>4.4400000000000004</v>
      </c>
    </row>
    <row r="28" spans="1:8">
      <c r="A28" s="1" t="s">
        <v>25</v>
      </c>
      <c r="B28" s="23">
        <v>9.0500000000000007</v>
      </c>
      <c r="C28" s="23">
        <v>8.34</v>
      </c>
      <c r="D28" s="23">
        <v>7.17</v>
      </c>
      <c r="E28" s="23">
        <v>12.39</v>
      </c>
      <c r="F28" s="23">
        <v>11.33</v>
      </c>
      <c r="G28" s="23">
        <v>8.31</v>
      </c>
      <c r="H28" s="23">
        <v>9.0399999999999991</v>
      </c>
    </row>
    <row r="29" spans="1:8">
      <c r="A29" s="1"/>
      <c r="B29" s="23"/>
      <c r="C29" s="23"/>
      <c r="D29" s="23"/>
      <c r="E29" s="23"/>
      <c r="F29" s="23"/>
      <c r="G29" s="23"/>
      <c r="H29" s="23"/>
    </row>
    <row r="30" spans="1:8">
      <c r="A30" s="1" t="s">
        <v>26</v>
      </c>
      <c r="B30" s="23"/>
      <c r="C30" s="23"/>
      <c r="D30" s="23"/>
      <c r="E30" s="23"/>
      <c r="F30" s="23"/>
      <c r="G30" s="23"/>
      <c r="H30" s="23"/>
    </row>
    <row r="31" spans="1:8">
      <c r="A31" s="1" t="s">
        <v>27</v>
      </c>
      <c r="B31" s="23">
        <v>11.21</v>
      </c>
      <c r="C31" s="23">
        <v>10.42</v>
      </c>
      <c r="D31" s="23">
        <v>9.98</v>
      </c>
      <c r="E31" s="23">
        <v>13.76</v>
      </c>
      <c r="F31" s="23">
        <v>17.05</v>
      </c>
      <c r="G31" s="23">
        <v>10.65</v>
      </c>
      <c r="H31" s="23">
        <v>3.76</v>
      </c>
    </row>
    <row r="32" spans="1:8">
      <c r="A32" s="1" t="s">
        <v>28</v>
      </c>
      <c r="B32" s="23">
        <v>9.9</v>
      </c>
      <c r="C32" s="23">
        <v>9</v>
      </c>
      <c r="D32" s="23">
        <v>13.09</v>
      </c>
      <c r="E32" s="23">
        <v>8.07</v>
      </c>
      <c r="F32" s="23">
        <v>12.14</v>
      </c>
      <c r="G32" s="23">
        <v>8.9700000000000006</v>
      </c>
      <c r="H32" s="23">
        <v>5.63</v>
      </c>
    </row>
    <row r="33" spans="1:8">
      <c r="A33" s="1" t="s">
        <v>29</v>
      </c>
      <c r="B33" s="23">
        <v>9.9700000000000006</v>
      </c>
      <c r="C33" s="23">
        <v>10.95</v>
      </c>
      <c r="D33" s="23">
        <v>10.84</v>
      </c>
      <c r="E33" s="23">
        <v>13.4</v>
      </c>
      <c r="F33" s="23">
        <v>10.78</v>
      </c>
      <c r="G33" s="23">
        <v>1.7</v>
      </c>
      <c r="H33" s="23">
        <v>0</v>
      </c>
    </row>
    <row r="34" spans="1:8">
      <c r="A34" s="1" t="s">
        <v>30</v>
      </c>
      <c r="B34" s="23">
        <v>9.6300000000000008</v>
      </c>
      <c r="C34" s="23">
        <v>8.24</v>
      </c>
      <c r="D34" s="23">
        <v>8.7200000000000006</v>
      </c>
      <c r="E34" s="23">
        <v>12.7</v>
      </c>
      <c r="F34" s="23">
        <v>12.88</v>
      </c>
      <c r="G34" s="23">
        <v>14.88</v>
      </c>
      <c r="H34" s="23">
        <v>0</v>
      </c>
    </row>
    <row r="35" spans="1:8">
      <c r="A35" s="1" t="s">
        <v>31</v>
      </c>
      <c r="B35" s="23">
        <v>9.4499999999999993</v>
      </c>
      <c r="C35" s="23">
        <v>8.41</v>
      </c>
      <c r="D35" s="23">
        <v>8.18</v>
      </c>
      <c r="E35" s="23">
        <v>10.68</v>
      </c>
      <c r="F35" s="23">
        <v>12.53</v>
      </c>
      <c r="G35" s="23">
        <v>10.31</v>
      </c>
      <c r="H35" s="23">
        <v>15.91</v>
      </c>
    </row>
    <row r="36" spans="1:8">
      <c r="A36" s="1" t="s">
        <v>32</v>
      </c>
      <c r="B36" s="23">
        <v>7.68</v>
      </c>
      <c r="C36" s="23">
        <v>7.05</v>
      </c>
      <c r="D36" s="23">
        <v>9.58</v>
      </c>
      <c r="E36" s="23">
        <v>10.83</v>
      </c>
      <c r="F36" s="23">
        <v>15.17</v>
      </c>
      <c r="G36" s="23">
        <v>6.97</v>
      </c>
      <c r="H36" s="23">
        <v>2.39</v>
      </c>
    </row>
    <row r="37" spans="1:8">
      <c r="A37" s="1" t="s">
        <v>33</v>
      </c>
      <c r="B37" s="23">
        <v>9.52</v>
      </c>
      <c r="C37" s="23">
        <v>7.28</v>
      </c>
      <c r="D37" s="23">
        <v>9.56</v>
      </c>
      <c r="E37" s="23">
        <v>29.16</v>
      </c>
      <c r="F37" s="23">
        <v>14.29</v>
      </c>
      <c r="G37" s="23">
        <v>6.14</v>
      </c>
      <c r="H37" s="23">
        <v>6.35</v>
      </c>
    </row>
    <row r="38" spans="1:8">
      <c r="A38" s="1" t="s">
        <v>34</v>
      </c>
      <c r="B38" s="23">
        <v>8.8000000000000007</v>
      </c>
      <c r="C38" s="23">
        <v>8.61</v>
      </c>
      <c r="D38" s="23">
        <v>8.68</v>
      </c>
      <c r="E38" s="23">
        <v>9.4600000000000009</v>
      </c>
      <c r="F38" s="23">
        <v>9.94</v>
      </c>
      <c r="G38" s="23">
        <v>8.51</v>
      </c>
      <c r="H38" s="23">
        <v>8.83</v>
      </c>
    </row>
    <row r="39" spans="1:8">
      <c r="A39" s="1"/>
      <c r="B39" s="23"/>
      <c r="C39" s="23"/>
      <c r="D39" s="23"/>
      <c r="E39" s="23"/>
      <c r="F39" s="23"/>
      <c r="G39" s="23"/>
      <c r="H39" s="23"/>
    </row>
    <row r="40" spans="1:8">
      <c r="A40" s="1" t="s">
        <v>35</v>
      </c>
      <c r="B40" s="23"/>
      <c r="C40" s="23"/>
      <c r="D40" s="23"/>
      <c r="E40" s="23"/>
      <c r="F40" s="23"/>
      <c r="G40" s="23"/>
      <c r="H40" s="23"/>
    </row>
    <row r="41" spans="1:8">
      <c r="A41" s="1" t="s">
        <v>36</v>
      </c>
      <c r="B41" s="23">
        <v>7.62</v>
      </c>
      <c r="C41" s="23">
        <v>6.31</v>
      </c>
      <c r="D41" s="23">
        <v>7.31</v>
      </c>
      <c r="E41" s="23">
        <v>12.41</v>
      </c>
      <c r="F41" s="23">
        <v>11.41</v>
      </c>
      <c r="G41" s="23">
        <v>7.41</v>
      </c>
      <c r="H41" s="23">
        <v>4.01</v>
      </c>
    </row>
    <row r="42" spans="1:8">
      <c r="A42" s="1" t="s">
        <v>37</v>
      </c>
      <c r="B42" s="23">
        <v>6.06</v>
      </c>
      <c r="C42" s="23">
        <v>5.39</v>
      </c>
      <c r="D42" s="23">
        <v>5.0999999999999996</v>
      </c>
      <c r="E42" s="23">
        <v>13.31</v>
      </c>
      <c r="F42" s="23">
        <v>11.98</v>
      </c>
      <c r="G42" s="23">
        <v>1.18</v>
      </c>
      <c r="H42" s="23">
        <v>4.8499999999999996</v>
      </c>
    </row>
    <row r="43" spans="1:8">
      <c r="A43" s="1" t="s">
        <v>38</v>
      </c>
      <c r="B43" s="23">
        <v>8.75</v>
      </c>
      <c r="C43" s="23">
        <v>8.8800000000000008</v>
      </c>
      <c r="D43" s="23">
        <v>9.02</v>
      </c>
      <c r="E43" s="23">
        <v>14.92</v>
      </c>
      <c r="F43" s="23">
        <v>10.64</v>
      </c>
      <c r="G43" s="23">
        <v>0.55000000000000004</v>
      </c>
      <c r="H43" s="23">
        <v>0.23</v>
      </c>
    </row>
    <row r="44" spans="1:8">
      <c r="A44" s="1"/>
      <c r="B44" s="23"/>
      <c r="C44" s="23"/>
      <c r="D44" s="23"/>
      <c r="E44" s="23"/>
      <c r="F44" s="23"/>
      <c r="G44" s="23"/>
      <c r="H44" s="23"/>
    </row>
    <row r="45" spans="1:8">
      <c r="A45" s="10" t="s">
        <v>39</v>
      </c>
      <c r="B45" s="46">
        <v>9.0399999999999991</v>
      </c>
      <c r="C45" s="46">
        <v>8.1</v>
      </c>
      <c r="D45" s="46">
        <v>9.0500000000000007</v>
      </c>
      <c r="E45" s="46">
        <v>13.43</v>
      </c>
      <c r="F45" s="46">
        <v>12.59</v>
      </c>
      <c r="G45" s="46">
        <v>6.88</v>
      </c>
      <c r="H45" s="46">
        <v>6.57</v>
      </c>
    </row>
    <row r="46" spans="1:8">
      <c r="A46" s="11" t="s">
        <v>51</v>
      </c>
      <c r="B46" s="47">
        <v>9.73</v>
      </c>
      <c r="C46" s="47">
        <v>8.6300000000000008</v>
      </c>
      <c r="D46" s="47">
        <v>10.26</v>
      </c>
      <c r="E46" s="47">
        <v>13.07</v>
      </c>
      <c r="F46" s="47">
        <v>13.15</v>
      </c>
      <c r="G46" s="47">
        <v>9.01</v>
      </c>
      <c r="H46" s="47">
        <v>12.84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45"/>
  <sheetViews>
    <sheetView showGridLines="0" workbookViewId="0"/>
  </sheetViews>
  <sheetFormatPr defaultColWidth="9.140625" defaultRowHeight="12" customHeight="1"/>
  <cols>
    <col min="1" max="1" width="19.7109375" customWidth="1"/>
    <col min="2" max="2" width="13.28515625" customWidth="1"/>
    <col min="3" max="3" width="13.85546875" customWidth="1"/>
    <col min="4" max="4" width="15.42578125" customWidth="1"/>
    <col min="5" max="5" width="16.85546875" customWidth="1"/>
    <col min="6" max="6" width="10" customWidth="1"/>
    <col min="7" max="7" width="9.85546875" customWidth="1"/>
    <col min="8" max="8" width="14.140625" customWidth="1"/>
  </cols>
  <sheetData>
    <row r="1" spans="1:8">
      <c r="A1" s="1" t="s">
        <v>250</v>
      </c>
      <c r="B1" s="1"/>
      <c r="C1" s="1"/>
      <c r="D1" s="1"/>
      <c r="E1" s="1"/>
      <c r="F1" s="1"/>
      <c r="G1" s="1"/>
      <c r="H1" s="1"/>
    </row>
    <row r="2" spans="1:8">
      <c r="A2" s="1" t="s">
        <v>2</v>
      </c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8"/>
      <c r="B4" s="12" t="s">
        <v>40</v>
      </c>
      <c r="C4" s="12" t="s">
        <v>40</v>
      </c>
      <c r="D4" s="12" t="s">
        <v>160</v>
      </c>
      <c r="E4" s="12" t="s">
        <v>145</v>
      </c>
      <c r="F4" s="12" t="s">
        <v>40</v>
      </c>
      <c r="G4" s="12" t="s">
        <v>40</v>
      </c>
      <c r="H4" s="12" t="s">
        <v>40</v>
      </c>
    </row>
    <row r="5" spans="1:8">
      <c r="A5" s="25"/>
      <c r="B5" s="26" t="s">
        <v>159</v>
      </c>
      <c r="C5" s="26" t="s">
        <v>159</v>
      </c>
      <c r="D5" s="26" t="s">
        <v>88</v>
      </c>
      <c r="E5" s="26" t="s">
        <v>149</v>
      </c>
      <c r="F5" s="26" t="s">
        <v>40</v>
      </c>
      <c r="G5" s="26" t="s">
        <v>40</v>
      </c>
      <c r="H5" s="26" t="s">
        <v>86</v>
      </c>
    </row>
    <row r="6" spans="1:8">
      <c r="A6" s="9"/>
      <c r="B6" s="13" t="s">
        <v>110</v>
      </c>
      <c r="C6" s="13" t="s">
        <v>111</v>
      </c>
      <c r="D6" s="13" t="s">
        <v>91</v>
      </c>
      <c r="E6" s="13" t="s">
        <v>157</v>
      </c>
      <c r="F6" s="13" t="s">
        <v>112</v>
      </c>
      <c r="G6" s="13" t="s">
        <v>113</v>
      </c>
      <c r="H6" s="13" t="s">
        <v>91</v>
      </c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 t="s">
        <v>7</v>
      </c>
      <c r="B8" s="7"/>
      <c r="C8" s="7"/>
      <c r="D8" s="7"/>
      <c r="E8" s="7"/>
      <c r="F8" s="21"/>
      <c r="G8" s="21"/>
      <c r="H8" s="21"/>
    </row>
    <row r="9" spans="1:8">
      <c r="A9" s="1" t="s">
        <v>8</v>
      </c>
      <c r="B9" s="7">
        <v>1447</v>
      </c>
      <c r="C9" s="7">
        <v>1227</v>
      </c>
      <c r="D9" s="7">
        <v>646</v>
      </c>
      <c r="E9" s="7">
        <v>1473506</v>
      </c>
      <c r="F9" s="21">
        <v>1018</v>
      </c>
      <c r="G9" s="21">
        <v>1201</v>
      </c>
      <c r="H9" s="21">
        <v>2280</v>
      </c>
    </row>
    <row r="10" spans="1:8">
      <c r="A10" s="1" t="s">
        <v>9</v>
      </c>
      <c r="B10" s="7">
        <v>1342</v>
      </c>
      <c r="C10" s="7">
        <v>1124</v>
      </c>
      <c r="D10" s="7">
        <v>361</v>
      </c>
      <c r="E10" s="7">
        <v>1371990</v>
      </c>
      <c r="F10" s="21">
        <v>1022</v>
      </c>
      <c r="G10" s="21">
        <v>1221</v>
      </c>
      <c r="H10" s="21">
        <v>3797</v>
      </c>
    </row>
    <row r="11" spans="1:8">
      <c r="A11" s="1" t="s">
        <v>10</v>
      </c>
      <c r="B11" s="7">
        <v>1560</v>
      </c>
      <c r="C11" s="7">
        <v>1334</v>
      </c>
      <c r="D11" s="7">
        <v>694</v>
      </c>
      <c r="E11" s="7">
        <v>1057603</v>
      </c>
      <c r="F11" s="21">
        <v>678</v>
      </c>
      <c r="G11" s="21">
        <v>793</v>
      </c>
      <c r="H11" s="21">
        <v>1525</v>
      </c>
    </row>
    <row r="12" spans="1:8">
      <c r="A12" s="1" t="s">
        <v>11</v>
      </c>
      <c r="B12" s="7">
        <v>1271</v>
      </c>
      <c r="C12" s="7">
        <v>1048</v>
      </c>
      <c r="D12" s="7">
        <v>738</v>
      </c>
      <c r="E12" s="7">
        <v>999369</v>
      </c>
      <c r="F12" s="21">
        <v>786</v>
      </c>
      <c r="G12" s="21">
        <v>954</v>
      </c>
      <c r="H12" s="21">
        <v>1355</v>
      </c>
    </row>
    <row r="13" spans="1:8">
      <c r="A13" s="1" t="s">
        <v>12</v>
      </c>
      <c r="B13" s="7">
        <v>2280</v>
      </c>
      <c r="C13" s="7">
        <v>1825</v>
      </c>
      <c r="D13" s="7">
        <v>905</v>
      </c>
      <c r="E13" s="7">
        <v>2049847</v>
      </c>
      <c r="F13" s="21">
        <v>899</v>
      </c>
      <c r="G13" s="21">
        <v>1123</v>
      </c>
      <c r="H13" s="21">
        <v>2266</v>
      </c>
    </row>
    <row r="14" spans="1:8">
      <c r="A14" s="1" t="s">
        <v>13</v>
      </c>
      <c r="B14" s="7">
        <v>1024</v>
      </c>
      <c r="C14" s="7">
        <v>891</v>
      </c>
      <c r="D14" s="7">
        <v>462</v>
      </c>
      <c r="E14" s="7">
        <v>2567151</v>
      </c>
      <c r="F14" s="21">
        <v>2508</v>
      </c>
      <c r="G14" s="21">
        <v>2881</v>
      </c>
      <c r="H14" s="21">
        <v>5559</v>
      </c>
    </row>
    <row r="15" spans="1:8">
      <c r="A15" s="1" t="s">
        <v>14</v>
      </c>
      <c r="B15" s="7">
        <v>2837</v>
      </c>
      <c r="C15" s="7">
        <v>2416</v>
      </c>
      <c r="D15" s="7">
        <v>920</v>
      </c>
      <c r="E15" s="7">
        <v>2672068</v>
      </c>
      <c r="F15" s="21">
        <v>942</v>
      </c>
      <c r="G15" s="21">
        <v>1106</v>
      </c>
      <c r="H15" s="21">
        <v>2906</v>
      </c>
    </row>
    <row r="16" spans="1:8">
      <c r="A16" s="1" t="s">
        <v>15</v>
      </c>
      <c r="B16" s="7">
        <v>1528</v>
      </c>
      <c r="C16" s="7">
        <v>1226</v>
      </c>
      <c r="D16" s="7">
        <v>507</v>
      </c>
      <c r="E16" s="7">
        <v>2091878</v>
      </c>
      <c r="F16" s="21">
        <v>1369</v>
      </c>
      <c r="G16" s="21">
        <v>1706</v>
      </c>
      <c r="H16" s="21">
        <v>4130</v>
      </c>
    </row>
    <row r="17" spans="1:8">
      <c r="A17" s="1" t="s">
        <v>16</v>
      </c>
      <c r="B17" s="7">
        <v>1294</v>
      </c>
      <c r="C17" s="7">
        <v>1062</v>
      </c>
      <c r="D17" s="7">
        <v>731</v>
      </c>
      <c r="E17" s="7">
        <v>1958887</v>
      </c>
      <c r="F17" s="21">
        <v>1514</v>
      </c>
      <c r="G17" s="21">
        <v>1845</v>
      </c>
      <c r="H17" s="21">
        <v>2679</v>
      </c>
    </row>
    <row r="18" spans="1:8">
      <c r="A18" s="1" t="s">
        <v>17</v>
      </c>
      <c r="B18" s="7">
        <v>2191</v>
      </c>
      <c r="C18" s="7">
        <v>1788</v>
      </c>
      <c r="D18" s="7">
        <v>596</v>
      </c>
      <c r="E18" s="7">
        <v>1623625</v>
      </c>
      <c r="F18" s="21">
        <v>741</v>
      </c>
      <c r="G18" s="21">
        <v>908</v>
      </c>
      <c r="H18" s="21">
        <v>2725</v>
      </c>
    </row>
    <row r="19" spans="1:8">
      <c r="A19" s="1"/>
      <c r="B19" s="7"/>
      <c r="C19" s="7"/>
      <c r="D19" s="7"/>
      <c r="E19" s="7"/>
      <c r="F19" s="21"/>
      <c r="G19" s="21"/>
      <c r="H19" s="21"/>
    </row>
    <row r="20" spans="1:8">
      <c r="A20" s="1" t="s">
        <v>18</v>
      </c>
      <c r="B20" s="7"/>
      <c r="C20" s="7"/>
      <c r="D20" s="7"/>
      <c r="E20" s="7"/>
      <c r="F20" s="21"/>
      <c r="G20" s="21"/>
      <c r="H20" s="21"/>
    </row>
    <row r="21" spans="1:8">
      <c r="A21" s="1" t="s">
        <v>19</v>
      </c>
      <c r="B21" s="7">
        <v>938</v>
      </c>
      <c r="C21" s="7">
        <v>835</v>
      </c>
      <c r="D21" s="7">
        <v>409</v>
      </c>
      <c r="E21" s="7">
        <v>3177202</v>
      </c>
      <c r="F21" s="21">
        <v>3388</v>
      </c>
      <c r="G21" s="21">
        <v>3807</v>
      </c>
      <c r="H21" s="21">
        <v>7764</v>
      </c>
    </row>
    <row r="22" spans="1:8">
      <c r="A22" s="1" t="s">
        <v>20</v>
      </c>
      <c r="B22" s="7">
        <v>2266</v>
      </c>
      <c r="C22" s="7">
        <v>1919</v>
      </c>
      <c r="D22" s="7">
        <v>633</v>
      </c>
      <c r="E22" s="7">
        <v>6400367</v>
      </c>
      <c r="F22" s="21">
        <v>2825</v>
      </c>
      <c r="G22" s="21">
        <v>3336</v>
      </c>
      <c r="H22" s="21">
        <v>10104</v>
      </c>
    </row>
    <row r="23" spans="1:8">
      <c r="A23" s="1" t="s">
        <v>21</v>
      </c>
      <c r="B23" s="7">
        <v>1570</v>
      </c>
      <c r="C23" s="7">
        <v>1293</v>
      </c>
      <c r="D23" s="7">
        <v>650</v>
      </c>
      <c r="E23" s="7">
        <v>3297883</v>
      </c>
      <c r="F23" s="21">
        <v>2100</v>
      </c>
      <c r="G23" s="21">
        <v>2550</v>
      </c>
      <c r="H23" s="21">
        <v>5072</v>
      </c>
    </row>
    <row r="24" spans="1:8">
      <c r="A24" s="1" t="s">
        <v>22</v>
      </c>
      <c r="B24" s="7">
        <v>2049</v>
      </c>
      <c r="C24" s="7">
        <v>1646</v>
      </c>
      <c r="D24" s="7">
        <v>547</v>
      </c>
      <c r="E24" s="7">
        <v>3800143</v>
      </c>
      <c r="F24" s="21">
        <v>1855</v>
      </c>
      <c r="G24" s="21">
        <v>2309</v>
      </c>
      <c r="H24" s="21">
        <v>6946</v>
      </c>
    </row>
    <row r="25" spans="1:8">
      <c r="A25" s="1" t="s">
        <v>23</v>
      </c>
      <c r="B25" s="7">
        <v>1478</v>
      </c>
      <c r="C25" s="7">
        <v>1347</v>
      </c>
      <c r="D25" s="7">
        <v>588</v>
      </c>
      <c r="E25" s="7">
        <v>4144809</v>
      </c>
      <c r="F25" s="21">
        <v>2805</v>
      </c>
      <c r="G25" s="21">
        <v>3076</v>
      </c>
      <c r="H25" s="21">
        <v>7049</v>
      </c>
    </row>
    <row r="26" spans="1:8">
      <c r="A26" s="1" t="s">
        <v>24</v>
      </c>
      <c r="B26" s="7">
        <v>2939</v>
      </c>
      <c r="C26" s="7">
        <v>2230</v>
      </c>
      <c r="D26" s="7">
        <v>663</v>
      </c>
      <c r="E26" s="7">
        <v>7643254</v>
      </c>
      <c r="F26" s="21">
        <v>2601</v>
      </c>
      <c r="G26" s="21">
        <v>3428</v>
      </c>
      <c r="H26" s="21">
        <v>11523</v>
      </c>
    </row>
    <row r="27" spans="1:8">
      <c r="A27" s="1" t="s">
        <v>25</v>
      </c>
      <c r="B27" s="7">
        <v>1288</v>
      </c>
      <c r="C27" s="7">
        <v>1120</v>
      </c>
      <c r="D27" s="7">
        <v>624</v>
      </c>
      <c r="E27" s="7">
        <v>3157980</v>
      </c>
      <c r="F27" s="21">
        <v>2451</v>
      </c>
      <c r="G27" s="21">
        <v>2819</v>
      </c>
      <c r="H27" s="21">
        <v>5064</v>
      </c>
    </row>
    <row r="28" spans="1:8">
      <c r="A28" s="1"/>
      <c r="B28" s="7"/>
      <c r="C28" s="7"/>
      <c r="D28" s="7"/>
      <c r="E28" s="7"/>
      <c r="F28" s="21"/>
      <c r="G28" s="21"/>
      <c r="H28" s="21"/>
    </row>
    <row r="29" spans="1:8">
      <c r="A29" s="1" t="s">
        <v>26</v>
      </c>
      <c r="B29" s="7"/>
      <c r="C29" s="7"/>
      <c r="D29" s="7"/>
      <c r="E29" s="7"/>
      <c r="F29" s="21"/>
      <c r="G29" s="21"/>
      <c r="H29" s="21"/>
    </row>
    <row r="30" spans="1:8">
      <c r="A30" s="1" t="s">
        <v>27</v>
      </c>
      <c r="B30" s="7">
        <v>1546</v>
      </c>
      <c r="C30" s="7">
        <v>1405</v>
      </c>
      <c r="D30" s="7">
        <v>672</v>
      </c>
      <c r="E30" s="7">
        <v>9200272</v>
      </c>
      <c r="F30" s="21">
        <v>5952</v>
      </c>
      <c r="G30" s="21">
        <v>6547</v>
      </c>
      <c r="H30" s="21">
        <v>13682</v>
      </c>
    </row>
    <row r="31" spans="1:8">
      <c r="A31" s="1" t="s">
        <v>28</v>
      </c>
      <c r="B31" s="7">
        <v>1268</v>
      </c>
      <c r="C31" s="7">
        <v>1247</v>
      </c>
      <c r="D31" s="7">
        <v>676</v>
      </c>
      <c r="E31" s="7">
        <v>14154279</v>
      </c>
      <c r="F31" s="21">
        <v>11165</v>
      </c>
      <c r="G31" s="21">
        <v>11354</v>
      </c>
      <c r="H31" s="21">
        <v>20953</v>
      </c>
    </row>
    <row r="32" spans="1:8">
      <c r="A32" s="1" t="s">
        <v>29</v>
      </c>
      <c r="B32" s="7">
        <v>822</v>
      </c>
      <c r="C32" s="7">
        <v>734</v>
      </c>
      <c r="D32" s="7">
        <v>382</v>
      </c>
      <c r="E32" s="7">
        <v>7425249</v>
      </c>
      <c r="F32" s="21">
        <v>9032</v>
      </c>
      <c r="G32" s="21">
        <v>10123</v>
      </c>
      <c r="H32" s="21">
        <v>19445</v>
      </c>
    </row>
    <row r="33" spans="1:8">
      <c r="A33" s="1" t="s">
        <v>30</v>
      </c>
      <c r="B33" s="7">
        <v>1229</v>
      </c>
      <c r="C33" s="7">
        <v>1024</v>
      </c>
      <c r="D33" s="7">
        <v>504</v>
      </c>
      <c r="E33" s="7">
        <v>6417415</v>
      </c>
      <c r="F33" s="21">
        <v>5221</v>
      </c>
      <c r="G33" s="21">
        <v>6268</v>
      </c>
      <c r="H33" s="21">
        <v>12732</v>
      </c>
    </row>
    <row r="34" spans="1:8">
      <c r="A34" s="1" t="s">
        <v>31</v>
      </c>
      <c r="B34" s="7">
        <v>1934</v>
      </c>
      <c r="C34" s="7">
        <v>1519</v>
      </c>
      <c r="D34" s="7">
        <v>745</v>
      </c>
      <c r="E34" s="7">
        <v>9659327</v>
      </c>
      <c r="F34" s="21">
        <v>4995</v>
      </c>
      <c r="G34" s="21">
        <v>6360</v>
      </c>
      <c r="H34" s="21">
        <v>12970</v>
      </c>
    </row>
    <row r="35" spans="1:8">
      <c r="A35" s="1" t="s">
        <v>32</v>
      </c>
      <c r="B35" s="7">
        <v>1658</v>
      </c>
      <c r="C35" s="7">
        <v>1356</v>
      </c>
      <c r="D35" s="7">
        <v>412</v>
      </c>
      <c r="E35" s="7">
        <v>13017792</v>
      </c>
      <c r="F35" s="21">
        <v>7851</v>
      </c>
      <c r="G35" s="21">
        <v>9598</v>
      </c>
      <c r="H35" s="21">
        <v>31579</v>
      </c>
    </row>
    <row r="36" spans="1:8">
      <c r="A36" s="1" t="s">
        <v>33</v>
      </c>
      <c r="B36" s="7">
        <v>1485</v>
      </c>
      <c r="C36" s="7">
        <v>1202</v>
      </c>
      <c r="D36" s="7">
        <v>612</v>
      </c>
      <c r="E36" s="7">
        <v>11734201</v>
      </c>
      <c r="F36" s="21">
        <v>7904</v>
      </c>
      <c r="G36" s="21">
        <v>9762</v>
      </c>
      <c r="H36" s="21">
        <v>19177</v>
      </c>
    </row>
    <row r="37" spans="1:8">
      <c r="A37" s="1" t="s">
        <v>34</v>
      </c>
      <c r="B37" s="7">
        <v>1782</v>
      </c>
      <c r="C37" s="7">
        <v>1482</v>
      </c>
      <c r="D37" s="7">
        <v>235</v>
      </c>
      <c r="E37" s="7">
        <v>13735666</v>
      </c>
      <c r="F37" s="21">
        <v>7710</v>
      </c>
      <c r="G37" s="21">
        <v>9266</v>
      </c>
      <c r="H37" s="21">
        <v>58419</v>
      </c>
    </row>
    <row r="38" spans="1:8">
      <c r="A38" s="1"/>
      <c r="B38" s="7"/>
      <c r="C38" s="7"/>
      <c r="D38" s="7"/>
      <c r="E38" s="7"/>
      <c r="F38" s="21"/>
      <c r="G38" s="21"/>
      <c r="H38" s="21"/>
    </row>
    <row r="39" spans="1:8">
      <c r="A39" s="1" t="s">
        <v>35</v>
      </c>
      <c r="B39" s="7"/>
      <c r="C39" s="7"/>
      <c r="D39" s="7"/>
      <c r="E39" s="7"/>
      <c r="F39" s="21"/>
      <c r="G39" s="21"/>
      <c r="H39" s="21"/>
    </row>
    <row r="40" spans="1:8">
      <c r="A40" s="1" t="s">
        <v>36</v>
      </c>
      <c r="B40" s="7">
        <v>1824</v>
      </c>
      <c r="C40" s="7">
        <v>1499</v>
      </c>
      <c r="D40" s="7">
        <v>700</v>
      </c>
      <c r="E40" s="7">
        <v>16358773</v>
      </c>
      <c r="F40" s="21">
        <v>8971</v>
      </c>
      <c r="G40" s="21">
        <v>10913</v>
      </c>
      <c r="H40" s="21">
        <v>23353</v>
      </c>
    </row>
    <row r="41" spans="1:8">
      <c r="A41" s="1" t="s">
        <v>37</v>
      </c>
      <c r="B41" s="7">
        <v>1269</v>
      </c>
      <c r="C41" s="7">
        <v>1013</v>
      </c>
      <c r="D41" s="7">
        <v>483</v>
      </c>
      <c r="E41" s="7">
        <v>18209655</v>
      </c>
      <c r="F41" s="21">
        <v>14345</v>
      </c>
      <c r="G41" s="21">
        <v>17982</v>
      </c>
      <c r="H41" s="21">
        <v>37714</v>
      </c>
    </row>
    <row r="42" spans="1:8">
      <c r="A42" s="1" t="s">
        <v>38</v>
      </c>
      <c r="B42" s="7">
        <v>1693</v>
      </c>
      <c r="C42" s="7">
        <v>1636</v>
      </c>
      <c r="D42" s="7">
        <v>637</v>
      </c>
      <c r="E42" s="7">
        <v>20682966</v>
      </c>
      <c r="F42" s="21">
        <v>12220</v>
      </c>
      <c r="G42" s="21">
        <v>12639</v>
      </c>
      <c r="H42" s="21">
        <v>32464</v>
      </c>
    </row>
    <row r="43" spans="1:8">
      <c r="A43" s="1"/>
      <c r="B43" s="7"/>
      <c r="C43" s="7"/>
      <c r="D43" s="7"/>
      <c r="E43" s="7"/>
      <c r="F43" s="21"/>
      <c r="G43" s="21"/>
      <c r="H43" s="21"/>
    </row>
    <row r="44" spans="1:8">
      <c r="A44" s="10" t="s">
        <v>39</v>
      </c>
      <c r="B44" s="44">
        <v>1522</v>
      </c>
      <c r="C44" s="44">
        <v>1303</v>
      </c>
      <c r="D44" s="66">
        <v>520</v>
      </c>
      <c r="E44" s="44">
        <v>190083157</v>
      </c>
      <c r="F44" s="43">
        <v>124868</v>
      </c>
      <c r="G44" s="43">
        <v>145875</v>
      </c>
      <c r="H44" s="43">
        <v>365232</v>
      </c>
    </row>
    <row r="45" spans="1:8">
      <c r="A45" s="11" t="s">
        <v>51</v>
      </c>
      <c r="B45" s="45">
        <v>1636</v>
      </c>
      <c r="C45" s="45">
        <v>1373</v>
      </c>
      <c r="D45" s="45">
        <v>598</v>
      </c>
      <c r="E45" s="11"/>
      <c r="F45" s="11"/>
      <c r="G45" s="11"/>
      <c r="H45" s="1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45"/>
  <sheetViews>
    <sheetView showGridLines="0" workbookViewId="0"/>
  </sheetViews>
  <sheetFormatPr defaultColWidth="9.140625" defaultRowHeight="12" customHeight="1"/>
  <cols>
    <col min="1" max="1" width="19.42578125" customWidth="1"/>
    <col min="2" max="2" width="12.5703125" customWidth="1"/>
    <col min="3" max="3" width="12.85546875" customWidth="1"/>
    <col min="4" max="4" width="14" customWidth="1"/>
    <col min="5" max="5" width="15.28515625" customWidth="1"/>
    <col min="6" max="7" width="11.42578125" customWidth="1"/>
    <col min="8" max="8" width="15.140625" customWidth="1"/>
  </cols>
  <sheetData>
    <row r="1" spans="1:8">
      <c r="A1" s="1" t="s">
        <v>251</v>
      </c>
      <c r="B1" s="1"/>
      <c r="C1" s="1"/>
      <c r="D1" s="1"/>
      <c r="E1" s="1"/>
      <c r="F1" s="1"/>
      <c r="G1" s="1"/>
      <c r="H1" s="1"/>
    </row>
    <row r="2" spans="1:8">
      <c r="A2" s="1" t="s">
        <v>2</v>
      </c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8"/>
      <c r="B4" s="12" t="s">
        <v>40</v>
      </c>
      <c r="C4" s="12" t="s">
        <v>40</v>
      </c>
      <c r="D4" s="12" t="s">
        <v>160</v>
      </c>
      <c r="E4" s="12" t="s">
        <v>88</v>
      </c>
      <c r="F4" s="12" t="s">
        <v>40</v>
      </c>
      <c r="G4" s="12" t="s">
        <v>40</v>
      </c>
      <c r="H4" s="12" t="s">
        <v>40</v>
      </c>
    </row>
    <row r="5" spans="1:8">
      <c r="A5" s="25"/>
      <c r="B5" s="26" t="s">
        <v>159</v>
      </c>
      <c r="C5" s="26" t="s">
        <v>159</v>
      </c>
      <c r="D5" s="26" t="s">
        <v>88</v>
      </c>
      <c r="E5" s="26" t="s">
        <v>150</v>
      </c>
      <c r="F5" s="26" t="s">
        <v>40</v>
      </c>
      <c r="G5" s="26" t="s">
        <v>40</v>
      </c>
      <c r="H5" s="26" t="s">
        <v>86</v>
      </c>
    </row>
    <row r="6" spans="1:8">
      <c r="A6" s="9"/>
      <c r="B6" s="13" t="s">
        <v>110</v>
      </c>
      <c r="C6" s="13" t="s">
        <v>111</v>
      </c>
      <c r="D6" s="13" t="s">
        <v>91</v>
      </c>
      <c r="E6" s="13" t="s">
        <v>157</v>
      </c>
      <c r="F6" s="13" t="s">
        <v>112</v>
      </c>
      <c r="G6" s="13" t="s">
        <v>113</v>
      </c>
      <c r="H6" s="13" t="s">
        <v>91</v>
      </c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 t="s">
        <v>7</v>
      </c>
      <c r="B8" s="5"/>
      <c r="C8" s="5"/>
      <c r="D8" s="5"/>
      <c r="E8" s="7"/>
      <c r="F8" s="21"/>
      <c r="G8" s="21"/>
      <c r="H8" s="21"/>
    </row>
    <row r="9" spans="1:8">
      <c r="A9" s="1" t="s">
        <v>8</v>
      </c>
      <c r="B9" s="5">
        <v>1700</v>
      </c>
      <c r="C9" s="5">
        <v>1441</v>
      </c>
      <c r="D9" s="5">
        <v>759</v>
      </c>
      <c r="E9" s="7">
        <v>1730367</v>
      </c>
      <c r="F9" s="21">
        <v>1018</v>
      </c>
      <c r="G9" s="21">
        <v>1201</v>
      </c>
      <c r="H9" s="21">
        <v>2280</v>
      </c>
    </row>
    <row r="10" spans="1:8">
      <c r="A10" s="1" t="s">
        <v>9</v>
      </c>
      <c r="B10" s="5">
        <v>1343</v>
      </c>
      <c r="C10" s="5">
        <v>1124</v>
      </c>
      <c r="D10" s="5">
        <v>361</v>
      </c>
      <c r="E10" s="7">
        <v>1372507</v>
      </c>
      <c r="F10" s="21">
        <v>1022</v>
      </c>
      <c r="G10" s="21">
        <v>1221</v>
      </c>
      <c r="H10" s="21">
        <v>3797</v>
      </c>
    </row>
    <row r="11" spans="1:8">
      <c r="A11" s="1" t="s">
        <v>10</v>
      </c>
      <c r="B11" s="5">
        <v>2309</v>
      </c>
      <c r="C11" s="5">
        <v>1974</v>
      </c>
      <c r="D11" s="5">
        <v>1026</v>
      </c>
      <c r="E11" s="7">
        <v>1565340</v>
      </c>
      <c r="F11" s="21">
        <v>678</v>
      </c>
      <c r="G11" s="21">
        <v>793</v>
      </c>
      <c r="H11" s="21">
        <v>1525</v>
      </c>
    </row>
    <row r="12" spans="1:8">
      <c r="A12" s="1" t="s">
        <v>11</v>
      </c>
      <c r="B12" s="5">
        <v>2082</v>
      </c>
      <c r="C12" s="5">
        <v>1716</v>
      </c>
      <c r="D12" s="5">
        <v>1208</v>
      </c>
      <c r="E12" s="7">
        <v>1636802</v>
      </c>
      <c r="F12" s="21">
        <v>786</v>
      </c>
      <c r="G12" s="21">
        <v>954</v>
      </c>
      <c r="H12" s="21">
        <v>1355</v>
      </c>
    </row>
    <row r="13" spans="1:8">
      <c r="A13" s="1" t="s">
        <v>12</v>
      </c>
      <c r="B13" s="5">
        <v>2510</v>
      </c>
      <c r="C13" s="5">
        <v>2010</v>
      </c>
      <c r="D13" s="5">
        <v>996</v>
      </c>
      <c r="E13" s="7">
        <v>2256862</v>
      </c>
      <c r="F13" s="21">
        <v>899</v>
      </c>
      <c r="G13" s="21">
        <v>1123</v>
      </c>
      <c r="H13" s="21">
        <v>2266</v>
      </c>
    </row>
    <row r="14" spans="1:8">
      <c r="A14" s="1" t="s">
        <v>13</v>
      </c>
      <c r="B14" s="5">
        <v>1487</v>
      </c>
      <c r="C14" s="5">
        <v>1294</v>
      </c>
      <c r="D14" s="5">
        <v>671</v>
      </c>
      <c r="E14" s="7">
        <v>3728933</v>
      </c>
      <c r="F14" s="21">
        <v>2508</v>
      </c>
      <c r="G14" s="21">
        <v>2881</v>
      </c>
      <c r="H14" s="21">
        <v>5559</v>
      </c>
    </row>
    <row r="15" spans="1:8">
      <c r="A15" s="1" t="s">
        <v>14</v>
      </c>
      <c r="B15" s="5">
        <v>1398</v>
      </c>
      <c r="C15" s="5">
        <v>1191</v>
      </c>
      <c r="D15" s="5">
        <v>453</v>
      </c>
      <c r="E15" s="7">
        <v>1317350</v>
      </c>
      <c r="F15" s="21">
        <v>942</v>
      </c>
      <c r="G15" s="21">
        <v>1106</v>
      </c>
      <c r="H15" s="21">
        <v>2906</v>
      </c>
    </row>
    <row r="16" spans="1:8">
      <c r="A16" s="1" t="s">
        <v>15</v>
      </c>
      <c r="B16" s="5">
        <v>2028</v>
      </c>
      <c r="C16" s="5">
        <v>1628</v>
      </c>
      <c r="D16" s="5">
        <v>672</v>
      </c>
      <c r="E16" s="7">
        <v>2776575</v>
      </c>
      <c r="F16" s="21">
        <v>1369</v>
      </c>
      <c r="G16" s="21">
        <v>1706</v>
      </c>
      <c r="H16" s="21">
        <v>4130</v>
      </c>
    </row>
    <row r="17" spans="1:8">
      <c r="A17" s="1" t="s">
        <v>16</v>
      </c>
      <c r="B17" s="5">
        <v>1868</v>
      </c>
      <c r="C17" s="5">
        <v>1533</v>
      </c>
      <c r="D17" s="5">
        <v>1056</v>
      </c>
      <c r="E17" s="7">
        <v>2828234</v>
      </c>
      <c r="F17" s="21">
        <v>1514</v>
      </c>
      <c r="G17" s="21">
        <v>1845</v>
      </c>
      <c r="H17" s="21">
        <v>2679</v>
      </c>
    </row>
    <row r="18" spans="1:8">
      <c r="A18" s="1" t="s">
        <v>17</v>
      </c>
      <c r="B18" s="5">
        <v>1717</v>
      </c>
      <c r="C18" s="5">
        <v>1401</v>
      </c>
      <c r="D18" s="5">
        <v>467</v>
      </c>
      <c r="E18" s="7">
        <v>1272156</v>
      </c>
      <c r="F18" s="21">
        <v>741</v>
      </c>
      <c r="G18" s="21">
        <v>908</v>
      </c>
      <c r="H18" s="21">
        <v>2725</v>
      </c>
    </row>
    <row r="19" spans="1:8">
      <c r="A19" s="1"/>
      <c r="B19" s="5"/>
      <c r="C19" s="5"/>
      <c r="D19" s="5"/>
      <c r="E19" s="7"/>
      <c r="F19" s="21"/>
      <c r="G19" s="21"/>
      <c r="H19" s="21"/>
    </row>
    <row r="20" spans="1:8">
      <c r="A20" s="1" t="s">
        <v>18</v>
      </c>
      <c r="B20" s="5"/>
      <c r="C20" s="5"/>
      <c r="D20" s="5"/>
      <c r="E20" s="7"/>
      <c r="F20" s="21"/>
      <c r="G20" s="21"/>
      <c r="H20" s="21"/>
    </row>
    <row r="21" spans="1:8">
      <c r="A21" s="1" t="s">
        <v>19</v>
      </c>
      <c r="B21" s="5">
        <v>2452</v>
      </c>
      <c r="C21" s="5">
        <v>2182</v>
      </c>
      <c r="D21" s="5">
        <v>1070</v>
      </c>
      <c r="E21" s="7">
        <v>8308427</v>
      </c>
      <c r="F21" s="21">
        <v>3388</v>
      </c>
      <c r="G21" s="21">
        <v>3807</v>
      </c>
      <c r="H21" s="21">
        <v>7764</v>
      </c>
    </row>
    <row r="22" spans="1:8">
      <c r="A22" s="1" t="s">
        <v>20</v>
      </c>
      <c r="B22" s="5">
        <v>1395</v>
      </c>
      <c r="C22" s="5">
        <v>1181</v>
      </c>
      <c r="D22" s="5">
        <v>390</v>
      </c>
      <c r="E22" s="7">
        <v>3940606</v>
      </c>
      <c r="F22" s="21">
        <v>2825</v>
      </c>
      <c r="G22" s="21">
        <v>3336</v>
      </c>
      <c r="H22" s="21">
        <v>10104</v>
      </c>
    </row>
    <row r="23" spans="1:8">
      <c r="A23" s="1" t="s">
        <v>21</v>
      </c>
      <c r="B23" s="5">
        <v>1994</v>
      </c>
      <c r="C23" s="5">
        <v>1642</v>
      </c>
      <c r="D23" s="5">
        <v>826</v>
      </c>
      <c r="E23" s="7">
        <v>4187938</v>
      </c>
      <c r="F23" s="21">
        <v>2100</v>
      </c>
      <c r="G23" s="21">
        <v>2550</v>
      </c>
      <c r="H23" s="21">
        <v>5072</v>
      </c>
    </row>
    <row r="24" spans="1:8">
      <c r="A24" s="1" t="s">
        <v>22</v>
      </c>
      <c r="B24" s="5">
        <v>1680</v>
      </c>
      <c r="C24" s="5">
        <v>1350</v>
      </c>
      <c r="D24" s="5">
        <v>449</v>
      </c>
      <c r="E24" s="7">
        <v>3117057</v>
      </c>
      <c r="F24" s="21">
        <v>1855</v>
      </c>
      <c r="G24" s="21">
        <v>2309</v>
      </c>
      <c r="H24" s="21">
        <v>6946</v>
      </c>
    </row>
    <row r="25" spans="1:8">
      <c r="A25" s="1" t="s">
        <v>23</v>
      </c>
      <c r="B25" s="5">
        <v>1842</v>
      </c>
      <c r="C25" s="5">
        <v>1680</v>
      </c>
      <c r="D25" s="5">
        <v>733</v>
      </c>
      <c r="E25" s="7">
        <v>5167111</v>
      </c>
      <c r="F25" s="21">
        <v>2805</v>
      </c>
      <c r="G25" s="21">
        <v>3076</v>
      </c>
      <c r="H25" s="21">
        <v>7049</v>
      </c>
    </row>
    <row r="26" spans="1:8">
      <c r="A26" s="1" t="s">
        <v>24</v>
      </c>
      <c r="B26" s="5">
        <v>2145</v>
      </c>
      <c r="C26" s="5">
        <v>1627</v>
      </c>
      <c r="D26" s="5">
        <v>484</v>
      </c>
      <c r="E26" s="7">
        <v>5578954</v>
      </c>
      <c r="F26" s="21">
        <v>2601</v>
      </c>
      <c r="G26" s="21">
        <v>3428</v>
      </c>
      <c r="H26" s="21">
        <v>11523</v>
      </c>
    </row>
    <row r="27" spans="1:8">
      <c r="A27" s="1" t="s">
        <v>25</v>
      </c>
      <c r="B27" s="5">
        <v>1423</v>
      </c>
      <c r="C27" s="5">
        <v>1238</v>
      </c>
      <c r="D27" s="5">
        <v>689</v>
      </c>
      <c r="E27" s="7">
        <v>3488590</v>
      </c>
      <c r="F27" s="21">
        <v>2451</v>
      </c>
      <c r="G27" s="21">
        <v>2819</v>
      </c>
      <c r="H27" s="21">
        <v>5064</v>
      </c>
    </row>
    <row r="28" spans="1:8">
      <c r="A28" s="1"/>
      <c r="B28" s="5"/>
      <c r="C28" s="5"/>
      <c r="D28" s="5"/>
      <c r="E28" s="7"/>
      <c r="F28" s="21"/>
      <c r="G28" s="21"/>
      <c r="H28" s="21"/>
    </row>
    <row r="29" spans="1:8">
      <c r="A29" s="1" t="s">
        <v>26</v>
      </c>
      <c r="B29" s="5"/>
      <c r="C29" s="5"/>
      <c r="D29" s="5"/>
      <c r="E29" s="7"/>
      <c r="F29" s="21"/>
      <c r="G29" s="21"/>
      <c r="H29" s="21"/>
    </row>
    <row r="30" spans="1:8">
      <c r="A30" s="1" t="s">
        <v>27</v>
      </c>
      <c r="B30" s="5">
        <v>1230</v>
      </c>
      <c r="C30" s="5">
        <v>1118</v>
      </c>
      <c r="D30" s="5">
        <v>535</v>
      </c>
      <c r="E30" s="7">
        <v>7320819</v>
      </c>
      <c r="F30" s="21">
        <v>5952</v>
      </c>
      <c r="G30" s="21">
        <v>6547</v>
      </c>
      <c r="H30" s="21">
        <v>13682</v>
      </c>
    </row>
    <row r="31" spans="1:8">
      <c r="A31" s="1" t="s">
        <v>28</v>
      </c>
      <c r="B31" s="5">
        <v>911</v>
      </c>
      <c r="C31" s="5">
        <v>896</v>
      </c>
      <c r="D31" s="5">
        <v>485</v>
      </c>
      <c r="E31" s="7">
        <v>10169629</v>
      </c>
      <c r="F31" s="21">
        <v>11165</v>
      </c>
      <c r="G31" s="21">
        <v>11354</v>
      </c>
      <c r="H31" s="21">
        <v>20953</v>
      </c>
    </row>
    <row r="32" spans="1:8">
      <c r="A32" s="1" t="s">
        <v>29</v>
      </c>
      <c r="B32" s="5">
        <v>1357</v>
      </c>
      <c r="C32" s="5">
        <v>1211</v>
      </c>
      <c r="D32" s="5">
        <v>630</v>
      </c>
      <c r="E32" s="7">
        <v>12257524</v>
      </c>
      <c r="F32" s="21">
        <v>9032</v>
      </c>
      <c r="G32" s="21">
        <v>10123</v>
      </c>
      <c r="H32" s="21">
        <v>19445</v>
      </c>
    </row>
    <row r="33" spans="1:8">
      <c r="A33" s="1" t="s">
        <v>30</v>
      </c>
      <c r="B33" s="5">
        <v>1181</v>
      </c>
      <c r="C33" s="5">
        <v>984</v>
      </c>
      <c r="D33" s="5">
        <v>484</v>
      </c>
      <c r="E33" s="7">
        <v>6166274</v>
      </c>
      <c r="F33" s="21">
        <v>5221</v>
      </c>
      <c r="G33" s="21">
        <v>6268</v>
      </c>
      <c r="H33" s="21">
        <v>12732</v>
      </c>
    </row>
    <row r="34" spans="1:8">
      <c r="A34" s="1" t="s">
        <v>31</v>
      </c>
      <c r="B34" s="5">
        <v>2227</v>
      </c>
      <c r="C34" s="5">
        <v>1749</v>
      </c>
      <c r="D34" s="5">
        <v>858</v>
      </c>
      <c r="E34" s="7">
        <v>11124399</v>
      </c>
      <c r="F34" s="21">
        <v>4995</v>
      </c>
      <c r="G34" s="21">
        <v>6360</v>
      </c>
      <c r="H34" s="21">
        <v>12970</v>
      </c>
    </row>
    <row r="35" spans="1:8">
      <c r="A35" s="1" t="s">
        <v>32</v>
      </c>
      <c r="B35" s="5">
        <v>1787</v>
      </c>
      <c r="C35" s="5">
        <v>1462</v>
      </c>
      <c r="D35" s="5">
        <v>444</v>
      </c>
      <c r="E35" s="7">
        <v>14032831</v>
      </c>
      <c r="F35" s="21">
        <v>7851</v>
      </c>
      <c r="G35" s="21">
        <v>9598</v>
      </c>
      <c r="H35" s="21">
        <v>31579</v>
      </c>
    </row>
    <row r="36" spans="1:8">
      <c r="A36" s="1" t="s">
        <v>33</v>
      </c>
      <c r="B36" s="5">
        <v>1528</v>
      </c>
      <c r="C36" s="5">
        <v>1237</v>
      </c>
      <c r="D36" s="5">
        <v>630</v>
      </c>
      <c r="E36" s="7">
        <v>12080081</v>
      </c>
      <c r="F36" s="21">
        <v>7904</v>
      </c>
      <c r="G36" s="21">
        <v>9762</v>
      </c>
      <c r="H36" s="21">
        <v>19177</v>
      </c>
    </row>
    <row r="37" spans="1:8">
      <c r="A37" s="1" t="s">
        <v>34</v>
      </c>
      <c r="B37" s="5">
        <v>2992</v>
      </c>
      <c r="C37" s="5">
        <v>2489</v>
      </c>
      <c r="D37" s="5">
        <v>395</v>
      </c>
      <c r="E37" s="7">
        <v>23066493</v>
      </c>
      <c r="F37" s="21">
        <v>7710</v>
      </c>
      <c r="G37" s="21">
        <v>9266</v>
      </c>
      <c r="H37" s="21">
        <v>58419</v>
      </c>
    </row>
    <row r="38" spans="1:8">
      <c r="A38" s="1"/>
      <c r="B38" s="5"/>
      <c r="C38" s="5"/>
      <c r="D38" s="5"/>
      <c r="E38" s="7"/>
      <c r="F38" s="21"/>
      <c r="G38" s="21"/>
      <c r="H38" s="21"/>
    </row>
    <row r="39" spans="1:8">
      <c r="A39" s="1" t="s">
        <v>35</v>
      </c>
      <c r="B39" s="5"/>
      <c r="C39" s="5"/>
      <c r="D39" s="5"/>
      <c r="E39" s="7"/>
      <c r="F39" s="21"/>
      <c r="G39" s="21"/>
      <c r="H39" s="21"/>
    </row>
    <row r="40" spans="1:8">
      <c r="A40" s="1" t="s">
        <v>36</v>
      </c>
      <c r="B40" s="5">
        <v>1466</v>
      </c>
      <c r="C40" s="5">
        <v>1205</v>
      </c>
      <c r="D40" s="5">
        <v>563</v>
      </c>
      <c r="E40" s="7">
        <v>13154442</v>
      </c>
      <c r="F40" s="21">
        <v>8971</v>
      </c>
      <c r="G40" s="21">
        <v>10913</v>
      </c>
      <c r="H40" s="21">
        <v>23353</v>
      </c>
    </row>
    <row r="41" spans="1:8">
      <c r="A41" s="1" t="s">
        <v>37</v>
      </c>
      <c r="B41" s="5">
        <v>1041</v>
      </c>
      <c r="C41" s="5">
        <v>830</v>
      </c>
      <c r="D41" s="5">
        <v>396</v>
      </c>
      <c r="E41" s="7">
        <v>14927898</v>
      </c>
      <c r="F41" s="21">
        <v>14345</v>
      </c>
      <c r="G41" s="21">
        <v>17982</v>
      </c>
      <c r="H41" s="21">
        <v>37714</v>
      </c>
    </row>
    <row r="42" spans="1:8">
      <c r="A42" s="1" t="s">
        <v>38</v>
      </c>
      <c r="B42" s="5">
        <v>1061</v>
      </c>
      <c r="C42" s="5">
        <v>1026</v>
      </c>
      <c r="D42" s="5">
        <v>399</v>
      </c>
      <c r="E42" s="7">
        <v>12963117</v>
      </c>
      <c r="F42" s="21">
        <v>12220</v>
      </c>
      <c r="G42" s="21">
        <v>12639</v>
      </c>
      <c r="H42" s="21">
        <v>32464</v>
      </c>
    </row>
    <row r="43" spans="1:8">
      <c r="A43" s="1"/>
      <c r="B43" s="5"/>
      <c r="C43" s="5"/>
      <c r="D43" s="5"/>
      <c r="E43" s="7"/>
      <c r="F43" s="21"/>
      <c r="G43" s="21"/>
      <c r="H43" s="21"/>
    </row>
    <row r="44" spans="1:8">
      <c r="A44" s="10" t="s">
        <v>39</v>
      </c>
      <c r="B44" s="14">
        <v>1534</v>
      </c>
      <c r="C44" s="14">
        <v>1313</v>
      </c>
      <c r="D44" s="67">
        <v>524</v>
      </c>
      <c r="E44" s="44">
        <v>191537316</v>
      </c>
      <c r="F44" s="43">
        <v>124868</v>
      </c>
      <c r="G44" s="43">
        <v>145875</v>
      </c>
      <c r="H44" s="43">
        <v>365232</v>
      </c>
    </row>
    <row r="45" spans="1:8">
      <c r="A45" s="11" t="s">
        <v>51</v>
      </c>
      <c r="B45" s="15">
        <v>1720</v>
      </c>
      <c r="C45" s="15">
        <v>1444</v>
      </c>
      <c r="D45" s="15">
        <v>647</v>
      </c>
      <c r="E45" s="11"/>
      <c r="F45" s="11"/>
      <c r="G45" s="11"/>
      <c r="H45" s="1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45"/>
  <sheetViews>
    <sheetView showGridLines="0" workbookViewId="0"/>
  </sheetViews>
  <sheetFormatPr defaultColWidth="9.140625" defaultRowHeight="12" customHeight="1"/>
  <cols>
    <col min="1" max="1" width="18.140625" customWidth="1"/>
    <col min="2" max="3" width="19.5703125" customWidth="1"/>
    <col min="4" max="4" width="19" customWidth="1"/>
    <col min="5" max="5" width="17" customWidth="1"/>
    <col min="6" max="6" width="18.5703125" customWidth="1"/>
  </cols>
  <sheetData>
    <row r="1" spans="1:6">
      <c r="A1" s="1" t="s">
        <v>183</v>
      </c>
      <c r="B1" s="1"/>
      <c r="C1" s="1"/>
      <c r="D1" s="1"/>
      <c r="E1" s="1"/>
      <c r="F1" s="1"/>
    </row>
    <row r="2" spans="1:6">
      <c r="A2" s="1" t="s">
        <v>184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8"/>
      <c r="B5" s="12" t="s">
        <v>101</v>
      </c>
      <c r="C5" s="12" t="s">
        <v>185</v>
      </c>
      <c r="D5" s="12" t="s">
        <v>103</v>
      </c>
      <c r="E5" s="12" t="s">
        <v>186</v>
      </c>
      <c r="F5" s="12" t="s">
        <v>187</v>
      </c>
    </row>
    <row r="6" spans="1:6">
      <c r="A6" s="25"/>
      <c r="B6" s="26" t="s">
        <v>40</v>
      </c>
      <c r="C6" s="26" t="s">
        <v>188</v>
      </c>
      <c r="D6" s="26" t="s">
        <v>189</v>
      </c>
      <c r="E6" s="26" t="s">
        <v>190</v>
      </c>
      <c r="F6" s="26" t="s">
        <v>69</v>
      </c>
    </row>
    <row r="7" spans="1:6">
      <c r="A7" s="9"/>
      <c r="B7" s="13" t="s">
        <v>191</v>
      </c>
      <c r="C7" s="13" t="s">
        <v>192</v>
      </c>
      <c r="D7" s="13" t="s">
        <v>193</v>
      </c>
      <c r="E7" s="13" t="s">
        <v>194</v>
      </c>
      <c r="F7" s="13" t="s">
        <v>157</v>
      </c>
    </row>
    <row r="8" spans="1:6">
      <c r="A8" s="1"/>
      <c r="B8" s="1"/>
      <c r="C8" s="1"/>
      <c r="D8" s="1"/>
      <c r="E8" s="1"/>
      <c r="F8" s="1"/>
    </row>
    <row r="9" spans="1:6">
      <c r="A9" s="1" t="s">
        <v>7</v>
      </c>
      <c r="B9" s="7"/>
      <c r="C9" s="5"/>
      <c r="D9" s="5"/>
      <c r="E9" s="16"/>
      <c r="F9" s="5"/>
    </row>
    <row r="10" spans="1:6">
      <c r="A10" s="1" t="s">
        <v>8</v>
      </c>
      <c r="B10" s="7">
        <v>7775237</v>
      </c>
      <c r="C10" s="5">
        <v>4564181</v>
      </c>
      <c r="D10" s="5">
        <v>12339418</v>
      </c>
      <c r="E10" s="16">
        <v>0.83399999999999996</v>
      </c>
      <c r="F10" s="5">
        <v>14791128</v>
      </c>
    </row>
    <row r="11" spans="1:6">
      <c r="A11" s="1" t="s">
        <v>9</v>
      </c>
      <c r="B11" s="7">
        <v>8363025</v>
      </c>
      <c r="C11" s="5">
        <v>4413289</v>
      </c>
      <c r="D11" s="5">
        <v>12776314</v>
      </c>
      <c r="E11" s="16">
        <v>0.82799999999999996</v>
      </c>
      <c r="F11" s="5">
        <v>15430952</v>
      </c>
    </row>
    <row r="12" spans="1:6">
      <c r="A12" s="1" t="s">
        <v>10</v>
      </c>
      <c r="B12" s="7">
        <v>5293556</v>
      </c>
      <c r="C12" s="5">
        <v>1766899</v>
      </c>
      <c r="D12" s="5">
        <v>7060455</v>
      </c>
      <c r="E12" s="16">
        <v>0.77700000000000002</v>
      </c>
      <c r="F12" s="5">
        <v>9091301</v>
      </c>
    </row>
    <row r="13" spans="1:6">
      <c r="A13" s="1" t="s">
        <v>11</v>
      </c>
      <c r="B13" s="7">
        <v>4957252</v>
      </c>
      <c r="C13" s="5">
        <v>2471307</v>
      </c>
      <c r="D13" s="5">
        <v>7428559</v>
      </c>
      <c r="E13" s="16">
        <v>0.751</v>
      </c>
      <c r="F13" s="5">
        <v>9895771</v>
      </c>
    </row>
    <row r="14" spans="1:6">
      <c r="A14" s="1" t="s">
        <v>12</v>
      </c>
      <c r="B14" s="7">
        <v>6593277</v>
      </c>
      <c r="C14" s="5">
        <v>2671633</v>
      </c>
      <c r="D14" s="5">
        <v>9264910</v>
      </c>
      <c r="E14" s="16">
        <v>0.69699999999999995</v>
      </c>
      <c r="F14" s="5">
        <v>13299029</v>
      </c>
    </row>
    <row r="15" spans="1:6">
      <c r="A15" s="1" t="s">
        <v>13</v>
      </c>
      <c r="B15" s="7">
        <v>11935721</v>
      </c>
      <c r="C15" s="5">
        <v>6714259</v>
      </c>
      <c r="D15" s="5">
        <v>18649980</v>
      </c>
      <c r="E15" s="16">
        <v>0.76200000000000001</v>
      </c>
      <c r="F15" s="5">
        <v>24475425</v>
      </c>
    </row>
    <row r="16" spans="1:6">
      <c r="A16" s="1" t="s">
        <v>14</v>
      </c>
      <c r="B16" s="7">
        <v>7482167</v>
      </c>
      <c r="C16" s="5">
        <v>3905277</v>
      </c>
      <c r="D16" s="5">
        <v>11387444</v>
      </c>
      <c r="E16" s="16">
        <v>0.78300000000000003</v>
      </c>
      <c r="F16" s="5">
        <v>14540552</v>
      </c>
    </row>
    <row r="17" spans="1:6">
      <c r="A17" s="1" t="s">
        <v>15</v>
      </c>
      <c r="B17" s="7">
        <v>6682554</v>
      </c>
      <c r="C17" s="5">
        <v>3363332</v>
      </c>
      <c r="D17" s="5">
        <v>10045886</v>
      </c>
      <c r="E17" s="16">
        <v>0.64300000000000002</v>
      </c>
      <c r="F17" s="5">
        <v>15617296</v>
      </c>
    </row>
    <row r="18" spans="1:6">
      <c r="A18" s="1" t="s">
        <v>16</v>
      </c>
      <c r="B18" s="7">
        <v>9084538</v>
      </c>
      <c r="C18" s="5">
        <v>3742931</v>
      </c>
      <c r="D18" s="5">
        <v>12827469</v>
      </c>
      <c r="E18" s="16">
        <v>0.65400000000000003</v>
      </c>
      <c r="F18" s="5">
        <v>19618072</v>
      </c>
    </row>
    <row r="19" spans="1:6">
      <c r="A19" s="1" t="s">
        <v>17</v>
      </c>
      <c r="B19" s="7">
        <v>5981971</v>
      </c>
      <c r="C19" s="5">
        <v>3670732</v>
      </c>
      <c r="D19" s="5">
        <v>9652703</v>
      </c>
      <c r="E19" s="16">
        <v>0.76200000000000001</v>
      </c>
      <c r="F19" s="5">
        <v>12659545</v>
      </c>
    </row>
    <row r="20" spans="1:6">
      <c r="A20" s="1"/>
      <c r="B20" s="7"/>
      <c r="C20" s="5"/>
      <c r="D20" s="5"/>
      <c r="E20" s="16"/>
      <c r="F20" s="5"/>
    </row>
    <row r="21" spans="1:6">
      <c r="A21" s="1" t="s">
        <v>18</v>
      </c>
      <c r="B21" s="7"/>
      <c r="C21" s="5"/>
      <c r="D21" s="5"/>
      <c r="E21" s="16"/>
      <c r="F21" s="5"/>
    </row>
    <row r="22" spans="1:6">
      <c r="A22" s="1" t="s">
        <v>19</v>
      </c>
      <c r="B22" s="7">
        <v>22253148</v>
      </c>
      <c r="C22" s="5">
        <v>9014306</v>
      </c>
      <c r="D22" s="5">
        <v>31267454</v>
      </c>
      <c r="E22" s="16">
        <v>0.74</v>
      </c>
      <c r="F22" s="5">
        <v>42274660</v>
      </c>
    </row>
    <row r="23" spans="1:6">
      <c r="A23" s="1" t="s">
        <v>20</v>
      </c>
      <c r="B23" s="7">
        <v>18247438</v>
      </c>
      <c r="C23" s="5">
        <v>10071981</v>
      </c>
      <c r="D23" s="5">
        <v>28319419</v>
      </c>
      <c r="E23" s="16">
        <v>0.77</v>
      </c>
      <c r="F23" s="5">
        <v>36802123</v>
      </c>
    </row>
    <row r="24" spans="1:6">
      <c r="A24" s="1" t="s">
        <v>21</v>
      </c>
      <c r="B24" s="7">
        <v>12707031</v>
      </c>
      <c r="C24" s="5">
        <v>5263280</v>
      </c>
      <c r="D24" s="5">
        <v>17970311</v>
      </c>
      <c r="E24" s="16">
        <v>0.69699999999999995</v>
      </c>
      <c r="F24" s="5">
        <v>25788411</v>
      </c>
    </row>
    <row r="25" spans="1:6">
      <c r="A25" s="1" t="s">
        <v>22</v>
      </c>
      <c r="B25" s="7">
        <v>13449883</v>
      </c>
      <c r="C25" s="5">
        <v>8302977</v>
      </c>
      <c r="D25" s="5">
        <v>21752860</v>
      </c>
      <c r="E25" s="16">
        <v>0.84</v>
      </c>
      <c r="F25" s="5">
        <v>25888925</v>
      </c>
    </row>
    <row r="26" spans="1:6">
      <c r="A26" s="1" t="s">
        <v>23</v>
      </c>
      <c r="B26" s="7">
        <v>18099907</v>
      </c>
      <c r="C26" s="5">
        <v>9022784</v>
      </c>
      <c r="D26" s="5">
        <v>27122691</v>
      </c>
      <c r="E26" s="16">
        <v>0.75800000000000001</v>
      </c>
      <c r="F26" s="5">
        <v>35768018</v>
      </c>
    </row>
    <row r="27" spans="1:6">
      <c r="A27" s="1" t="s">
        <v>24</v>
      </c>
      <c r="B27" s="7">
        <v>22285560</v>
      </c>
      <c r="C27" s="5">
        <v>11306956</v>
      </c>
      <c r="D27" s="5">
        <v>33592516</v>
      </c>
      <c r="E27" s="16">
        <v>0.751</v>
      </c>
      <c r="F27" s="5">
        <v>44753332</v>
      </c>
    </row>
    <row r="28" spans="1:6">
      <c r="A28" s="1" t="s">
        <v>25</v>
      </c>
      <c r="B28" s="7">
        <v>13483797</v>
      </c>
      <c r="C28" s="5">
        <v>7046392</v>
      </c>
      <c r="D28" s="5">
        <v>20530189</v>
      </c>
      <c r="E28" s="16">
        <v>0.77700000000000002</v>
      </c>
      <c r="F28" s="5">
        <v>26423633</v>
      </c>
    </row>
    <row r="29" spans="1:6">
      <c r="A29" s="1"/>
      <c r="B29" s="7"/>
      <c r="C29" s="5"/>
      <c r="D29" s="5"/>
      <c r="E29" s="16"/>
      <c r="F29" s="5"/>
    </row>
    <row r="30" spans="1:6">
      <c r="A30" s="1" t="s">
        <v>26</v>
      </c>
      <c r="B30" s="7"/>
      <c r="C30" s="5"/>
      <c r="D30" s="5"/>
      <c r="E30" s="16"/>
      <c r="F30" s="5"/>
    </row>
    <row r="31" spans="1:6">
      <c r="A31" s="1" t="s">
        <v>27</v>
      </c>
      <c r="B31" s="7">
        <v>36464521</v>
      </c>
      <c r="C31" s="5">
        <v>19335776</v>
      </c>
      <c r="D31" s="5">
        <v>55800297</v>
      </c>
      <c r="E31" s="16">
        <v>0.82599999999999996</v>
      </c>
      <c r="F31" s="5">
        <v>67548870</v>
      </c>
    </row>
    <row r="32" spans="1:6">
      <c r="A32" s="1" t="s">
        <v>28</v>
      </c>
      <c r="B32" s="7">
        <v>57430466</v>
      </c>
      <c r="C32" s="5">
        <v>31942313</v>
      </c>
      <c r="D32" s="5">
        <v>89372779</v>
      </c>
      <c r="E32" s="16">
        <v>0.84599999999999997</v>
      </c>
      <c r="F32" s="5">
        <v>105613008</v>
      </c>
    </row>
    <row r="33" spans="1:6">
      <c r="A33" s="1" t="s">
        <v>29</v>
      </c>
      <c r="B33" s="7">
        <v>46179599</v>
      </c>
      <c r="C33" s="5">
        <v>26070183</v>
      </c>
      <c r="D33" s="5">
        <v>72249782</v>
      </c>
      <c r="E33" s="16">
        <v>0.82899999999999996</v>
      </c>
      <c r="F33" s="5">
        <v>87105191</v>
      </c>
    </row>
    <row r="34" spans="1:6">
      <c r="A34" s="1" t="s">
        <v>30</v>
      </c>
      <c r="B34" s="7">
        <v>30949586</v>
      </c>
      <c r="C34" s="5">
        <v>17344749</v>
      </c>
      <c r="D34" s="5">
        <v>48294335</v>
      </c>
      <c r="E34" s="16">
        <v>0.84</v>
      </c>
      <c r="F34" s="5">
        <v>57503892</v>
      </c>
    </row>
    <row r="35" spans="1:6">
      <c r="A35" s="1" t="s">
        <v>31</v>
      </c>
      <c r="B35" s="7">
        <v>35273469</v>
      </c>
      <c r="C35" s="5">
        <v>18451148</v>
      </c>
      <c r="D35" s="5">
        <v>53724617</v>
      </c>
      <c r="E35" s="16">
        <v>0.749</v>
      </c>
      <c r="F35" s="5">
        <v>71687416</v>
      </c>
    </row>
    <row r="36" spans="1:6">
      <c r="A36" s="1" t="s">
        <v>32</v>
      </c>
      <c r="B36" s="7">
        <v>46027582</v>
      </c>
      <c r="C36" s="5">
        <v>26806412</v>
      </c>
      <c r="D36" s="5">
        <v>72833994</v>
      </c>
      <c r="E36" s="16">
        <v>0.81100000000000005</v>
      </c>
      <c r="F36" s="5">
        <v>89756551</v>
      </c>
    </row>
    <row r="37" spans="1:6">
      <c r="A37" s="1" t="s">
        <v>33</v>
      </c>
      <c r="B37" s="7">
        <v>54682659</v>
      </c>
      <c r="C37" s="5">
        <v>23522050</v>
      </c>
      <c r="D37" s="5">
        <v>78204709</v>
      </c>
      <c r="E37" s="16">
        <v>0.83299999999999996</v>
      </c>
      <c r="F37" s="5">
        <v>93901332</v>
      </c>
    </row>
    <row r="38" spans="1:6">
      <c r="A38" s="1" t="s">
        <v>34</v>
      </c>
      <c r="B38" s="7">
        <v>49882950</v>
      </c>
      <c r="C38" s="5">
        <v>19834938</v>
      </c>
      <c r="D38" s="5">
        <v>69717888</v>
      </c>
      <c r="E38" s="16">
        <v>0.64500000000000002</v>
      </c>
      <c r="F38" s="5">
        <v>108058028</v>
      </c>
    </row>
    <row r="39" spans="1:6">
      <c r="A39" s="1"/>
      <c r="B39" s="7"/>
      <c r="C39" s="5"/>
      <c r="D39" s="5"/>
      <c r="E39" s="16"/>
      <c r="F39" s="5"/>
    </row>
    <row r="40" spans="1:6">
      <c r="A40" s="1" t="s">
        <v>35</v>
      </c>
      <c r="B40" s="7"/>
      <c r="C40" s="5"/>
      <c r="D40" s="5"/>
      <c r="E40" s="16"/>
      <c r="F40" s="5"/>
    </row>
    <row r="41" spans="1:6">
      <c r="A41" s="1" t="s">
        <v>36</v>
      </c>
      <c r="B41" s="7">
        <v>55221123</v>
      </c>
      <c r="C41" s="5">
        <v>18256306</v>
      </c>
      <c r="D41" s="5">
        <v>73477429</v>
      </c>
      <c r="E41" s="16">
        <v>0.76600000000000001</v>
      </c>
      <c r="F41" s="5">
        <v>95945100</v>
      </c>
    </row>
    <row r="42" spans="1:6">
      <c r="A42" s="1" t="s">
        <v>37</v>
      </c>
      <c r="B42" s="7">
        <v>66637793</v>
      </c>
      <c r="C42" s="5">
        <v>31688084</v>
      </c>
      <c r="D42" s="5">
        <v>98325877</v>
      </c>
      <c r="E42" s="16">
        <v>0.84</v>
      </c>
      <c r="F42" s="5">
        <v>117095566</v>
      </c>
    </row>
    <row r="43" spans="1:6">
      <c r="A43" s="1" t="s">
        <v>38</v>
      </c>
      <c r="B43" s="7">
        <v>69577007</v>
      </c>
      <c r="C43" s="5">
        <v>29916190</v>
      </c>
      <c r="D43" s="5">
        <v>99493197</v>
      </c>
      <c r="E43" s="16">
        <v>0.82899999999999996</v>
      </c>
      <c r="F43" s="5">
        <v>119967094</v>
      </c>
    </row>
    <row r="44" spans="1:6">
      <c r="A44" s="1"/>
      <c r="B44" s="7"/>
      <c r="C44" s="5"/>
      <c r="D44" s="5"/>
      <c r="E44" s="16"/>
      <c r="F44" s="5"/>
    </row>
    <row r="45" spans="1:6">
      <c r="A45" s="3" t="s">
        <v>39</v>
      </c>
      <c r="B45" s="40">
        <v>743002817</v>
      </c>
      <c r="C45" s="40">
        <v>360480665</v>
      </c>
      <c r="D45" s="6">
        <v>1103483482</v>
      </c>
      <c r="E45" s="19">
        <v>0.78700000000000003</v>
      </c>
      <c r="F45" s="40">
        <v>1401300221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45"/>
  <sheetViews>
    <sheetView showGridLines="0" workbookViewId="0"/>
  </sheetViews>
  <sheetFormatPr defaultColWidth="9.140625" defaultRowHeight="12" customHeight="1"/>
  <cols>
    <col min="1" max="1" width="22.140625" customWidth="1"/>
    <col min="2" max="2" width="16.5703125" customWidth="1"/>
    <col min="3" max="3" width="18.140625" customWidth="1"/>
    <col min="4" max="4" width="16" customWidth="1"/>
  </cols>
  <sheetData>
    <row r="1" spans="1:4">
      <c r="A1" s="1" t="s">
        <v>195</v>
      </c>
      <c r="B1" s="1"/>
      <c r="C1" s="1"/>
      <c r="D1" s="1"/>
    </row>
    <row r="2" spans="1:4">
      <c r="A2" s="1" t="s">
        <v>196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1"/>
      <c r="B4" s="1"/>
      <c r="C4" s="1"/>
      <c r="D4" s="1"/>
    </row>
    <row r="5" spans="1:4">
      <c r="A5" s="8"/>
      <c r="B5" s="12" t="s">
        <v>40</v>
      </c>
      <c r="C5" s="12" t="s">
        <v>197</v>
      </c>
      <c r="D5" s="12" t="s">
        <v>40</v>
      </c>
    </row>
    <row r="6" spans="1:4">
      <c r="A6" s="25"/>
      <c r="B6" s="26" t="s">
        <v>160</v>
      </c>
      <c r="C6" s="26" t="s">
        <v>198</v>
      </c>
      <c r="D6" s="26" t="s">
        <v>199</v>
      </c>
    </row>
    <row r="7" spans="1:4">
      <c r="A7" s="9"/>
      <c r="B7" s="13" t="s">
        <v>200</v>
      </c>
      <c r="C7" s="13" t="s">
        <v>201</v>
      </c>
      <c r="D7" s="13" t="s">
        <v>202</v>
      </c>
    </row>
    <row r="8" spans="1:4">
      <c r="A8" s="1"/>
      <c r="B8" s="1"/>
      <c r="C8" s="1"/>
      <c r="D8" s="1"/>
    </row>
    <row r="9" spans="1:4">
      <c r="A9" s="1" t="s">
        <v>7</v>
      </c>
      <c r="B9" s="23"/>
      <c r="C9" s="5"/>
      <c r="D9" s="21"/>
    </row>
    <row r="10" spans="1:4">
      <c r="A10" s="1" t="s">
        <v>8</v>
      </c>
      <c r="B10" s="23">
        <v>2.98</v>
      </c>
      <c r="C10" s="5">
        <v>1163325</v>
      </c>
      <c r="D10" s="21">
        <v>390996</v>
      </c>
    </row>
    <row r="11" spans="1:4">
      <c r="A11" s="1" t="s">
        <v>9</v>
      </c>
      <c r="B11" s="23">
        <v>3.87</v>
      </c>
      <c r="C11" s="5">
        <v>1499559</v>
      </c>
      <c r="D11" s="21">
        <v>387154</v>
      </c>
    </row>
    <row r="12" spans="1:4">
      <c r="A12" s="1" t="s">
        <v>10</v>
      </c>
      <c r="B12" s="23">
        <v>3.3</v>
      </c>
      <c r="C12" s="5">
        <v>656062</v>
      </c>
      <c r="D12" s="21">
        <v>198848</v>
      </c>
    </row>
    <row r="13" spans="1:4">
      <c r="A13" s="1" t="s">
        <v>11</v>
      </c>
      <c r="B13" s="23">
        <v>2.27</v>
      </c>
      <c r="C13" s="5">
        <v>536295.61</v>
      </c>
      <c r="D13" s="21">
        <v>236250</v>
      </c>
    </row>
    <row r="14" spans="1:4">
      <c r="A14" s="1" t="s">
        <v>12</v>
      </c>
      <c r="B14" s="23">
        <v>3.77</v>
      </c>
      <c r="C14" s="5">
        <v>1372624</v>
      </c>
      <c r="D14" s="21">
        <v>363942</v>
      </c>
    </row>
    <row r="15" spans="1:4">
      <c r="A15" s="1" t="s">
        <v>13</v>
      </c>
      <c r="B15" s="23">
        <v>3.77</v>
      </c>
      <c r="C15" s="5">
        <v>1731317</v>
      </c>
      <c r="D15" s="21">
        <v>459408</v>
      </c>
    </row>
    <row r="16" spans="1:4">
      <c r="A16" s="1" t="s">
        <v>14</v>
      </c>
      <c r="B16" s="23">
        <v>5.38</v>
      </c>
      <c r="C16" s="5">
        <v>1343702</v>
      </c>
      <c r="D16" s="21">
        <v>249816</v>
      </c>
    </row>
    <row r="17" spans="1:4">
      <c r="A17" s="1" t="s">
        <v>15</v>
      </c>
      <c r="B17" s="23">
        <v>4.5599999999999996</v>
      </c>
      <c r="C17" s="5">
        <v>1256165.6000000001</v>
      </c>
      <c r="D17" s="21">
        <v>275665</v>
      </c>
    </row>
    <row r="18" spans="1:4">
      <c r="A18" s="1" t="s">
        <v>16</v>
      </c>
      <c r="B18" s="23">
        <v>3.39</v>
      </c>
      <c r="C18" s="5">
        <v>1961377</v>
      </c>
      <c r="D18" s="21">
        <v>578324</v>
      </c>
    </row>
    <row r="19" spans="1:4">
      <c r="A19" s="1" t="s">
        <v>17</v>
      </c>
      <c r="B19" s="23">
        <v>4.2300000000000004</v>
      </c>
      <c r="C19" s="5">
        <v>1107630</v>
      </c>
      <c r="D19" s="21">
        <v>261817</v>
      </c>
    </row>
    <row r="20" spans="1:4">
      <c r="A20" s="1"/>
      <c r="B20" s="23"/>
      <c r="C20" s="5"/>
      <c r="D20" s="21"/>
    </row>
    <row r="21" spans="1:4">
      <c r="A21" s="1" t="s">
        <v>18</v>
      </c>
      <c r="B21" s="23"/>
      <c r="C21" s="5"/>
      <c r="D21" s="21"/>
    </row>
    <row r="22" spans="1:4">
      <c r="A22" s="1" t="s">
        <v>19</v>
      </c>
      <c r="B22" s="23">
        <v>5.43</v>
      </c>
      <c r="C22" s="5">
        <v>4095879</v>
      </c>
      <c r="D22" s="21">
        <v>754336</v>
      </c>
    </row>
    <row r="23" spans="1:4">
      <c r="A23" s="1" t="s">
        <v>20</v>
      </c>
      <c r="B23" s="23">
        <v>5.29</v>
      </c>
      <c r="C23" s="5">
        <v>3185673</v>
      </c>
      <c r="D23" s="21">
        <v>602571</v>
      </c>
    </row>
    <row r="24" spans="1:4">
      <c r="A24" s="1" t="s">
        <v>21</v>
      </c>
      <c r="B24" s="23">
        <v>4.2300000000000004</v>
      </c>
      <c r="C24" s="5">
        <v>2683353</v>
      </c>
      <c r="D24" s="21">
        <v>634743</v>
      </c>
    </row>
    <row r="25" spans="1:4">
      <c r="A25" s="1" t="s">
        <v>22</v>
      </c>
      <c r="B25" s="23">
        <v>5.61</v>
      </c>
      <c r="C25" s="5">
        <v>2487128</v>
      </c>
      <c r="D25" s="21">
        <v>443228</v>
      </c>
    </row>
    <row r="26" spans="1:4">
      <c r="A26" s="1" t="s">
        <v>23</v>
      </c>
      <c r="B26" s="23">
        <v>6.35</v>
      </c>
      <c r="C26" s="5">
        <v>3450582</v>
      </c>
      <c r="D26" s="21">
        <v>543212</v>
      </c>
    </row>
    <row r="27" spans="1:4">
      <c r="A27" s="1" t="s">
        <v>24</v>
      </c>
      <c r="B27" s="23">
        <v>4.71</v>
      </c>
      <c r="C27" s="5">
        <v>3916264</v>
      </c>
      <c r="D27" s="21">
        <v>831110</v>
      </c>
    </row>
    <row r="28" spans="1:4">
      <c r="A28" s="1" t="s">
        <v>25</v>
      </c>
      <c r="B28" s="23">
        <v>4.99</v>
      </c>
      <c r="C28" s="5">
        <v>2516415</v>
      </c>
      <c r="D28" s="21">
        <v>504347</v>
      </c>
    </row>
    <row r="29" spans="1:4">
      <c r="A29" s="1"/>
      <c r="B29" s="23"/>
      <c r="C29" s="5"/>
      <c r="D29" s="21"/>
    </row>
    <row r="30" spans="1:4">
      <c r="A30" s="1" t="s">
        <v>26</v>
      </c>
      <c r="B30" s="23"/>
      <c r="C30" s="5"/>
      <c r="D30" s="21"/>
    </row>
    <row r="31" spans="1:4">
      <c r="A31" s="1" t="s">
        <v>27</v>
      </c>
      <c r="B31" s="23">
        <v>5</v>
      </c>
      <c r="C31" s="5">
        <v>5078577</v>
      </c>
      <c r="D31" s="21">
        <v>1016035</v>
      </c>
    </row>
    <row r="32" spans="1:4">
      <c r="A32" s="1" t="s">
        <v>28</v>
      </c>
      <c r="B32" s="23">
        <v>7.39</v>
      </c>
      <c r="C32" s="5">
        <v>10072548</v>
      </c>
      <c r="D32" s="21">
        <v>1362122</v>
      </c>
    </row>
    <row r="33" spans="1:4">
      <c r="A33" s="1" t="s">
        <v>29</v>
      </c>
      <c r="B33" s="23">
        <v>8.35</v>
      </c>
      <c r="C33" s="5">
        <v>8097488</v>
      </c>
      <c r="D33" s="21">
        <v>970000</v>
      </c>
    </row>
    <row r="34" spans="1:4">
      <c r="A34" s="1" t="s">
        <v>30</v>
      </c>
      <c r="B34" s="23">
        <v>5.98</v>
      </c>
      <c r="C34" s="5">
        <v>4981425</v>
      </c>
      <c r="D34" s="21">
        <v>833119</v>
      </c>
    </row>
    <row r="35" spans="1:4">
      <c r="A35" s="1" t="s">
        <v>31</v>
      </c>
      <c r="B35" s="23">
        <v>7.52</v>
      </c>
      <c r="C35" s="5">
        <v>8237575</v>
      </c>
      <c r="D35" s="21">
        <v>1095703</v>
      </c>
    </row>
    <row r="36" spans="1:4">
      <c r="A36" s="1" t="s">
        <v>32</v>
      </c>
      <c r="B36" s="23">
        <v>10.06</v>
      </c>
      <c r="C36" s="5">
        <v>8417257</v>
      </c>
      <c r="D36" s="21">
        <v>836430</v>
      </c>
    </row>
    <row r="37" spans="1:4">
      <c r="A37" s="1" t="s">
        <v>33</v>
      </c>
      <c r="B37" s="23">
        <v>8.48</v>
      </c>
      <c r="C37" s="5">
        <v>10188137.9</v>
      </c>
      <c r="D37" s="21">
        <v>1201820</v>
      </c>
    </row>
    <row r="38" spans="1:4">
      <c r="A38" s="1" t="s">
        <v>34</v>
      </c>
      <c r="B38" s="23">
        <v>8.69</v>
      </c>
      <c r="C38" s="5">
        <v>12330852.98</v>
      </c>
      <c r="D38" s="21">
        <v>1419495</v>
      </c>
    </row>
    <row r="39" spans="1:4">
      <c r="A39" s="1"/>
      <c r="B39" s="23"/>
      <c r="C39" s="5"/>
      <c r="D39" s="21"/>
    </row>
    <row r="40" spans="1:4">
      <c r="A40" s="1" t="s">
        <v>35</v>
      </c>
      <c r="B40" s="23"/>
      <c r="C40" s="5"/>
      <c r="D40" s="21"/>
    </row>
    <row r="41" spans="1:4">
      <c r="A41" s="1" t="s">
        <v>36</v>
      </c>
      <c r="B41" s="23">
        <v>4.5599999999999996</v>
      </c>
      <c r="C41" s="5">
        <v>8422369</v>
      </c>
      <c r="D41" s="21">
        <v>1846912</v>
      </c>
    </row>
    <row r="42" spans="1:4">
      <c r="A42" s="1" t="s">
        <v>37</v>
      </c>
      <c r="B42" s="23">
        <v>6.49</v>
      </c>
      <c r="C42" s="5">
        <v>11014419</v>
      </c>
      <c r="D42" s="21">
        <v>1697996</v>
      </c>
    </row>
    <row r="43" spans="1:4">
      <c r="A43" s="1" t="s">
        <v>38</v>
      </c>
      <c r="B43" s="23">
        <v>6.46</v>
      </c>
      <c r="C43" s="5">
        <v>13994443</v>
      </c>
      <c r="D43" s="21">
        <v>2166843</v>
      </c>
    </row>
    <row r="44" spans="1:4">
      <c r="A44" s="1"/>
      <c r="B44" s="23"/>
      <c r="C44" s="5"/>
      <c r="D44" s="21"/>
    </row>
    <row r="45" spans="1:4">
      <c r="A45" s="3" t="s">
        <v>39</v>
      </c>
      <c r="B45" s="24">
        <v>6.13</v>
      </c>
      <c r="C45" s="6">
        <v>135798443.09</v>
      </c>
      <c r="D45" s="22">
        <v>22162242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45"/>
  <sheetViews>
    <sheetView showGridLines="0" workbookViewId="0"/>
  </sheetViews>
  <sheetFormatPr defaultColWidth="9.140625" defaultRowHeight="12" customHeight="1"/>
  <cols>
    <col min="1" max="1" width="23.42578125" customWidth="1"/>
    <col min="2" max="2" width="18.7109375" customWidth="1"/>
    <col min="3" max="3" width="20.5703125" customWidth="1"/>
    <col min="4" max="4" width="19.140625" customWidth="1"/>
  </cols>
  <sheetData>
    <row r="1" spans="1:4">
      <c r="A1" s="1" t="s">
        <v>203</v>
      </c>
      <c r="B1" s="1"/>
      <c r="C1" s="1"/>
      <c r="D1" s="1"/>
    </row>
    <row r="2" spans="1:4">
      <c r="A2" s="1" t="s">
        <v>204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1"/>
      <c r="B4" s="1"/>
      <c r="C4" s="1"/>
      <c r="D4" s="1"/>
    </row>
    <row r="5" spans="1:4">
      <c r="A5" s="8"/>
      <c r="B5" s="12" t="s">
        <v>205</v>
      </c>
      <c r="C5" s="12" t="s">
        <v>40</v>
      </c>
      <c r="D5" s="12" t="s">
        <v>40</v>
      </c>
    </row>
    <row r="6" spans="1:4">
      <c r="A6" s="25"/>
      <c r="B6" s="26" t="s">
        <v>206</v>
      </c>
      <c r="C6" s="26" t="s">
        <v>201</v>
      </c>
      <c r="D6" s="26" t="s">
        <v>207</v>
      </c>
    </row>
    <row r="7" spans="1:4">
      <c r="A7" s="9"/>
      <c r="B7" s="13" t="s">
        <v>208</v>
      </c>
      <c r="C7" s="13" t="s">
        <v>157</v>
      </c>
      <c r="D7" s="13" t="s">
        <v>202</v>
      </c>
    </row>
    <row r="8" spans="1:4">
      <c r="A8" s="1"/>
      <c r="B8" s="1"/>
      <c r="C8" s="1"/>
      <c r="D8" s="1"/>
    </row>
    <row r="9" spans="1:4">
      <c r="A9" s="1" t="s">
        <v>7</v>
      </c>
      <c r="B9" s="48"/>
      <c r="C9" s="21"/>
      <c r="D9" s="21"/>
    </row>
    <row r="10" spans="1:4">
      <c r="A10" s="1" t="s">
        <v>8</v>
      </c>
      <c r="B10" s="48">
        <v>6.25E-2</v>
      </c>
      <c r="C10" s="21">
        <v>391884</v>
      </c>
      <c r="D10" s="21">
        <v>6268695</v>
      </c>
    </row>
    <row r="11" spans="1:4">
      <c r="A11" s="1" t="s">
        <v>9</v>
      </c>
      <c r="B11" s="48">
        <v>9.1700000000000004E-2</v>
      </c>
      <c r="C11" s="21">
        <v>423072</v>
      </c>
      <c r="D11" s="21">
        <v>4611408</v>
      </c>
    </row>
    <row r="12" spans="1:4">
      <c r="A12" s="1" t="s">
        <v>10</v>
      </c>
      <c r="B12" s="48">
        <v>0.1177</v>
      </c>
      <c r="C12" s="21">
        <v>286283</v>
      </c>
      <c r="D12" s="21">
        <v>2432352</v>
      </c>
    </row>
    <row r="13" spans="1:4">
      <c r="A13" s="1" t="s">
        <v>11</v>
      </c>
      <c r="B13" s="48">
        <v>6.2199999999999998E-2</v>
      </c>
      <c r="C13" s="21">
        <v>248694.39</v>
      </c>
      <c r="D13" s="21">
        <v>3997167</v>
      </c>
    </row>
    <row r="14" spans="1:4">
      <c r="A14" s="1" t="s">
        <v>12</v>
      </c>
      <c r="B14" s="48">
        <v>9.5799999999999996E-2</v>
      </c>
      <c r="C14" s="21">
        <v>361143</v>
      </c>
      <c r="D14" s="21">
        <v>3770297</v>
      </c>
    </row>
    <row r="15" spans="1:4">
      <c r="A15" s="1" t="s">
        <v>13</v>
      </c>
      <c r="B15" s="48">
        <v>0.12139999999999999</v>
      </c>
      <c r="C15" s="21">
        <v>786385</v>
      </c>
      <c r="D15" s="21">
        <v>6475525</v>
      </c>
    </row>
    <row r="16" spans="1:4">
      <c r="A16" s="1" t="s">
        <v>14</v>
      </c>
      <c r="B16" s="48">
        <v>9.5500000000000002E-2</v>
      </c>
      <c r="C16" s="21">
        <v>356825</v>
      </c>
      <c r="D16" s="21">
        <v>3737480</v>
      </c>
    </row>
    <row r="17" spans="1:4">
      <c r="A17" s="1" t="s">
        <v>15</v>
      </c>
      <c r="B17" s="48">
        <v>0.1128</v>
      </c>
      <c r="C17" s="21">
        <v>382456.4</v>
      </c>
      <c r="D17" s="21">
        <v>3390540</v>
      </c>
    </row>
    <row r="18" spans="1:4">
      <c r="A18" s="1" t="s">
        <v>16</v>
      </c>
      <c r="B18" s="48">
        <v>9.9500000000000005E-2</v>
      </c>
      <c r="C18" s="21">
        <v>776510</v>
      </c>
      <c r="D18" s="21">
        <v>7807374</v>
      </c>
    </row>
    <row r="19" spans="1:4">
      <c r="A19" s="1" t="s">
        <v>17</v>
      </c>
      <c r="B19" s="48">
        <v>0.11559999999999999</v>
      </c>
      <c r="C19" s="21">
        <v>509168</v>
      </c>
      <c r="D19" s="21">
        <v>4405592</v>
      </c>
    </row>
    <row r="20" spans="1:4">
      <c r="A20" s="1"/>
      <c r="B20" s="48"/>
      <c r="C20" s="21"/>
      <c r="D20" s="21"/>
    </row>
    <row r="21" spans="1:4">
      <c r="A21" s="1" t="s">
        <v>18</v>
      </c>
      <c r="B21" s="48"/>
      <c r="C21" s="21"/>
      <c r="D21" s="21"/>
    </row>
    <row r="22" spans="1:4">
      <c r="A22" s="1" t="s">
        <v>19</v>
      </c>
      <c r="B22" s="48">
        <v>8.6800000000000002E-2</v>
      </c>
      <c r="C22" s="21">
        <v>1013246</v>
      </c>
      <c r="D22" s="21">
        <v>11670384</v>
      </c>
    </row>
    <row r="23" spans="1:4">
      <c r="A23" s="1" t="s">
        <v>20</v>
      </c>
      <c r="B23" s="48">
        <v>8.0399999999999999E-2</v>
      </c>
      <c r="C23" s="21">
        <v>723872</v>
      </c>
      <c r="D23" s="21">
        <v>9000691</v>
      </c>
    </row>
    <row r="24" spans="1:4">
      <c r="A24" s="1" t="s">
        <v>21</v>
      </c>
      <c r="B24" s="48">
        <v>6.2799999999999995E-2</v>
      </c>
      <c r="C24" s="21">
        <v>749172</v>
      </c>
      <c r="D24" s="21">
        <v>11932786</v>
      </c>
    </row>
    <row r="25" spans="1:4">
      <c r="A25" s="1" t="s">
        <v>22</v>
      </c>
      <c r="B25" s="48">
        <v>8.2900000000000001E-2</v>
      </c>
      <c r="C25" s="21">
        <v>607417</v>
      </c>
      <c r="D25" s="21">
        <v>7325482</v>
      </c>
    </row>
    <row r="26" spans="1:4">
      <c r="A26" s="1" t="s">
        <v>23</v>
      </c>
      <c r="B26" s="48">
        <v>9.7100000000000006E-2</v>
      </c>
      <c r="C26" s="21">
        <v>695406</v>
      </c>
      <c r="D26" s="21">
        <v>7164222</v>
      </c>
    </row>
    <row r="27" spans="1:4">
      <c r="A27" s="1" t="s">
        <v>24</v>
      </c>
      <c r="B27" s="48">
        <v>8.1900000000000001E-2</v>
      </c>
      <c r="C27" s="21">
        <v>946722</v>
      </c>
      <c r="D27" s="21">
        <v>11559488</v>
      </c>
    </row>
    <row r="28" spans="1:4">
      <c r="A28" s="1" t="s">
        <v>25</v>
      </c>
      <c r="B28" s="48">
        <v>9.2899999999999996E-2</v>
      </c>
      <c r="C28" s="21">
        <v>746525</v>
      </c>
      <c r="D28" s="21">
        <v>8039119</v>
      </c>
    </row>
    <row r="29" spans="1:4">
      <c r="A29" s="1"/>
      <c r="B29" s="48"/>
      <c r="C29" s="21"/>
      <c r="D29" s="21"/>
    </row>
    <row r="30" spans="1:4">
      <c r="A30" s="1" t="s">
        <v>26</v>
      </c>
      <c r="B30" s="48"/>
      <c r="C30" s="21"/>
      <c r="D30" s="21"/>
    </row>
    <row r="31" spans="1:4">
      <c r="A31" s="1" t="s">
        <v>27</v>
      </c>
      <c r="B31" s="48">
        <v>8.6900000000000005E-2</v>
      </c>
      <c r="C31" s="21">
        <v>1332751</v>
      </c>
      <c r="D31" s="21">
        <v>15340183</v>
      </c>
    </row>
    <row r="32" spans="1:4">
      <c r="A32" s="1" t="s">
        <v>28</v>
      </c>
      <c r="B32" s="48">
        <v>0.1116</v>
      </c>
      <c r="C32" s="21">
        <v>2332547</v>
      </c>
      <c r="D32" s="21">
        <v>20902754</v>
      </c>
    </row>
    <row r="33" spans="1:4">
      <c r="A33" s="1" t="s">
        <v>29</v>
      </c>
      <c r="B33" s="48">
        <v>9.1499999999999998E-2</v>
      </c>
      <c r="C33" s="21">
        <v>1242011</v>
      </c>
      <c r="D33" s="21">
        <v>13580000</v>
      </c>
    </row>
    <row r="34" spans="1:4">
      <c r="A34" s="1" t="s">
        <v>30</v>
      </c>
      <c r="B34" s="48">
        <v>0.1045</v>
      </c>
      <c r="C34" s="21">
        <v>1607830</v>
      </c>
      <c r="D34" s="21">
        <v>15388773</v>
      </c>
    </row>
    <row r="35" spans="1:4">
      <c r="A35" s="1" t="s">
        <v>31</v>
      </c>
      <c r="B35" s="48">
        <v>0.12640000000000001</v>
      </c>
      <c r="C35" s="21">
        <v>1939297</v>
      </c>
      <c r="D35" s="21">
        <v>15342972</v>
      </c>
    </row>
    <row r="36" spans="1:4">
      <c r="A36" s="1" t="s">
        <v>32</v>
      </c>
      <c r="B36" s="48">
        <v>0.12039999999999999</v>
      </c>
      <c r="C36" s="21">
        <v>1712165</v>
      </c>
      <c r="D36" s="21">
        <v>14223873</v>
      </c>
    </row>
    <row r="37" spans="1:4">
      <c r="A37" s="1" t="s">
        <v>33</v>
      </c>
      <c r="B37" s="48">
        <v>0.1255</v>
      </c>
      <c r="C37" s="21">
        <v>2284583.1</v>
      </c>
      <c r="D37" s="21">
        <v>18210221</v>
      </c>
    </row>
    <row r="38" spans="1:4">
      <c r="A38" s="1" t="s">
        <v>34</v>
      </c>
      <c r="B38" s="48">
        <v>9.2999999999999999E-2</v>
      </c>
      <c r="C38" s="21">
        <v>1792303.02</v>
      </c>
      <c r="D38" s="21">
        <v>19277388</v>
      </c>
    </row>
    <row r="39" spans="1:4">
      <c r="A39" s="1"/>
      <c r="B39" s="48"/>
      <c r="C39" s="21"/>
      <c r="D39" s="21"/>
    </row>
    <row r="40" spans="1:4">
      <c r="A40" s="1" t="s">
        <v>35</v>
      </c>
      <c r="B40" s="48"/>
      <c r="C40" s="21"/>
      <c r="D40" s="21"/>
    </row>
    <row r="41" spans="1:4">
      <c r="A41" s="1" t="s">
        <v>36</v>
      </c>
      <c r="B41" s="48">
        <v>0.14829999999999999</v>
      </c>
      <c r="C41" s="21">
        <v>3206993</v>
      </c>
      <c r="D41" s="21">
        <v>21627340</v>
      </c>
    </row>
    <row r="42" spans="1:4">
      <c r="A42" s="1" t="s">
        <v>37</v>
      </c>
      <c r="B42" s="48">
        <v>0.104</v>
      </c>
      <c r="C42" s="21">
        <v>2916823</v>
      </c>
      <c r="D42" s="21">
        <v>28054382</v>
      </c>
    </row>
    <row r="43" spans="1:4">
      <c r="A43" s="1" t="s">
        <v>38</v>
      </c>
      <c r="B43" s="48">
        <v>0.1018</v>
      </c>
      <c r="C43" s="21">
        <v>3066754</v>
      </c>
      <c r="D43" s="21">
        <v>30118460</v>
      </c>
    </row>
    <row r="44" spans="1:4">
      <c r="A44" s="1"/>
      <c r="B44" s="48"/>
      <c r="C44" s="21"/>
      <c r="D44" s="21"/>
    </row>
    <row r="45" spans="1:4">
      <c r="A45" s="3" t="s">
        <v>39</v>
      </c>
      <c r="B45" s="49">
        <v>0.1027</v>
      </c>
      <c r="C45" s="6">
        <v>33438837.91</v>
      </c>
      <c r="D45" s="22">
        <v>325654948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44"/>
  <sheetViews>
    <sheetView showGridLines="0" workbookViewId="0"/>
  </sheetViews>
  <sheetFormatPr defaultColWidth="9.140625" defaultRowHeight="12" customHeight="1"/>
  <cols>
    <col min="1" max="1" width="17.85546875" customWidth="1"/>
    <col min="2" max="7" width="17.140625" customWidth="1"/>
  </cols>
  <sheetData>
    <row r="1" spans="1:7">
      <c r="A1" s="1" t="s">
        <v>252</v>
      </c>
      <c r="B1" s="1"/>
      <c r="C1" s="56"/>
      <c r="D1" s="58"/>
      <c r="E1" s="58"/>
      <c r="F1" s="58"/>
      <c r="G1" s="58"/>
    </row>
    <row r="2" spans="1:7">
      <c r="A2" s="1" t="s">
        <v>2</v>
      </c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8"/>
      <c r="B4" s="82" t="s">
        <v>94</v>
      </c>
      <c r="C4" s="82" t="s">
        <v>40</v>
      </c>
      <c r="D4" s="82" t="s">
        <v>95</v>
      </c>
      <c r="E4" s="82" t="s">
        <v>40</v>
      </c>
      <c r="F4" s="82" t="s">
        <v>209</v>
      </c>
      <c r="G4" s="82" t="s">
        <v>40</v>
      </c>
    </row>
    <row r="5" spans="1:7">
      <c r="A5" s="25"/>
      <c r="B5" s="51" t="s">
        <v>40</v>
      </c>
      <c r="C5" s="26" t="s">
        <v>160</v>
      </c>
      <c r="D5" s="51" t="s">
        <v>40</v>
      </c>
      <c r="E5" s="26" t="s">
        <v>160</v>
      </c>
      <c r="F5" s="51" t="s">
        <v>40</v>
      </c>
      <c r="G5" s="53" t="s">
        <v>160</v>
      </c>
    </row>
    <row r="6" spans="1:7">
      <c r="A6" s="25"/>
      <c r="B6" s="51" t="s">
        <v>161</v>
      </c>
      <c r="C6" s="26" t="s">
        <v>161</v>
      </c>
      <c r="D6" s="51" t="s">
        <v>161</v>
      </c>
      <c r="E6" s="26" t="s">
        <v>161</v>
      </c>
      <c r="F6" s="51" t="s">
        <v>161</v>
      </c>
      <c r="G6" s="53" t="s">
        <v>161</v>
      </c>
    </row>
    <row r="7" spans="1:7">
      <c r="A7" s="9"/>
      <c r="B7" s="52" t="s">
        <v>164</v>
      </c>
      <c r="C7" s="13" t="s">
        <v>210</v>
      </c>
      <c r="D7" s="52" t="s">
        <v>164</v>
      </c>
      <c r="E7" s="13" t="s">
        <v>210</v>
      </c>
      <c r="F7" s="52" t="s">
        <v>164</v>
      </c>
      <c r="G7" s="54" t="s">
        <v>210</v>
      </c>
    </row>
    <row r="8" spans="1:7">
      <c r="A8" s="1"/>
      <c r="B8" s="1"/>
      <c r="C8" s="1"/>
      <c r="D8" s="1"/>
      <c r="E8" s="1"/>
      <c r="F8" s="1"/>
      <c r="G8" s="1"/>
    </row>
    <row r="9" spans="1:7">
      <c r="A9" s="1" t="s">
        <v>8</v>
      </c>
      <c r="B9" s="21">
        <v>297264</v>
      </c>
      <c r="C9" s="23">
        <v>13.73</v>
      </c>
      <c r="D9" s="21">
        <v>80390</v>
      </c>
      <c r="E9" s="23">
        <v>11.66</v>
      </c>
      <c r="F9" s="21">
        <v>135568</v>
      </c>
      <c r="G9" s="23">
        <v>13.43</v>
      </c>
    </row>
    <row r="10" spans="1:7">
      <c r="A10" s="1" t="s">
        <v>9</v>
      </c>
      <c r="B10" s="21">
        <v>280320</v>
      </c>
      <c r="C10" s="23">
        <v>11.4</v>
      </c>
      <c r="D10" s="21">
        <v>99776</v>
      </c>
      <c r="E10" s="23">
        <v>13.59</v>
      </c>
      <c r="F10" s="21">
        <v>66205</v>
      </c>
      <c r="G10" s="23">
        <v>14.52</v>
      </c>
    </row>
    <row r="11" spans="1:7">
      <c r="A11" s="1" t="s">
        <v>27</v>
      </c>
      <c r="B11" s="21">
        <v>1817890</v>
      </c>
      <c r="C11" s="23">
        <v>10.42</v>
      </c>
      <c r="D11" s="21">
        <v>569459</v>
      </c>
      <c r="E11" s="23">
        <v>9.98</v>
      </c>
      <c r="F11" s="21">
        <v>229977</v>
      </c>
      <c r="G11" s="23">
        <v>13.76</v>
      </c>
    </row>
    <row r="12" spans="1:7">
      <c r="A12" s="1" t="s">
        <v>10</v>
      </c>
      <c r="B12" s="21">
        <v>214941</v>
      </c>
      <c r="C12" s="23">
        <v>6.89</v>
      </c>
      <c r="D12" s="21">
        <v>30557</v>
      </c>
      <c r="E12" s="23">
        <v>12.69</v>
      </c>
      <c r="F12" s="21">
        <v>44190</v>
      </c>
      <c r="G12" s="23">
        <v>4.68</v>
      </c>
    </row>
    <row r="13" spans="1:7">
      <c r="A13" s="1"/>
      <c r="B13" s="21"/>
      <c r="C13" s="23"/>
      <c r="D13" s="21"/>
      <c r="E13" s="23"/>
      <c r="F13" s="21"/>
      <c r="G13" s="23"/>
    </row>
    <row r="14" spans="1:7">
      <c r="A14" s="1" t="s">
        <v>11</v>
      </c>
      <c r="B14" s="21">
        <v>249344</v>
      </c>
      <c r="C14" s="23">
        <v>7.66</v>
      </c>
      <c r="D14" s="21">
        <v>78736</v>
      </c>
      <c r="E14" s="23">
        <v>13.02</v>
      </c>
      <c r="F14" s="21">
        <v>53856</v>
      </c>
      <c r="G14" s="23">
        <v>13.84</v>
      </c>
    </row>
    <row r="15" spans="1:7">
      <c r="A15" s="1" t="s">
        <v>28</v>
      </c>
      <c r="B15" s="21">
        <v>2767592</v>
      </c>
      <c r="C15" s="23">
        <v>9</v>
      </c>
      <c r="D15" s="21">
        <v>950101</v>
      </c>
      <c r="E15" s="23">
        <v>13.09</v>
      </c>
      <c r="F15" s="21">
        <v>709621</v>
      </c>
      <c r="G15" s="23">
        <v>8.07</v>
      </c>
    </row>
    <row r="16" spans="1:7">
      <c r="A16" s="1" t="s">
        <v>29</v>
      </c>
      <c r="B16" s="21">
        <v>2399421</v>
      </c>
      <c r="C16" s="23">
        <v>10.95</v>
      </c>
      <c r="D16" s="21">
        <v>723540</v>
      </c>
      <c r="E16" s="23">
        <v>10.84</v>
      </c>
      <c r="F16" s="21">
        <v>368230</v>
      </c>
      <c r="G16" s="23">
        <v>13.4</v>
      </c>
    </row>
    <row r="17" spans="1:7">
      <c r="A17" s="1" t="s">
        <v>19</v>
      </c>
      <c r="B17" s="21">
        <v>1013118</v>
      </c>
      <c r="C17" s="23">
        <v>8.83</v>
      </c>
      <c r="D17" s="21">
        <v>196233</v>
      </c>
      <c r="E17" s="23">
        <v>12.37</v>
      </c>
      <c r="F17" s="21">
        <v>54471</v>
      </c>
      <c r="G17" s="23">
        <v>13.03</v>
      </c>
    </row>
    <row r="18" spans="1:7">
      <c r="A18" s="1"/>
      <c r="B18" s="21"/>
      <c r="C18" s="23"/>
      <c r="D18" s="21"/>
      <c r="E18" s="23"/>
      <c r="F18" s="21"/>
      <c r="G18" s="23"/>
    </row>
    <row r="19" spans="1:7">
      <c r="A19" s="1" t="s">
        <v>30</v>
      </c>
      <c r="B19" s="21">
        <v>1608728</v>
      </c>
      <c r="C19" s="23">
        <v>8.24</v>
      </c>
      <c r="D19" s="21">
        <v>633862</v>
      </c>
      <c r="E19" s="23">
        <v>8.7200000000000006</v>
      </c>
      <c r="F19" s="21">
        <v>238012</v>
      </c>
      <c r="G19" s="23">
        <v>12.7</v>
      </c>
    </row>
    <row r="20" spans="1:7">
      <c r="A20" s="1" t="s">
        <v>20</v>
      </c>
      <c r="B20" s="21">
        <v>754088</v>
      </c>
      <c r="C20" s="23">
        <v>9.57</v>
      </c>
      <c r="D20" s="21">
        <v>315754</v>
      </c>
      <c r="E20" s="23">
        <v>8.5</v>
      </c>
      <c r="F20" s="21">
        <v>115275</v>
      </c>
      <c r="G20" s="23">
        <v>14.09</v>
      </c>
    </row>
    <row r="21" spans="1:7">
      <c r="A21" s="1" t="s">
        <v>12</v>
      </c>
      <c r="B21" s="21">
        <v>203211</v>
      </c>
      <c r="C21" s="23">
        <v>8.65</v>
      </c>
      <c r="D21" s="21">
        <v>97888</v>
      </c>
      <c r="E21" s="23">
        <v>9.07</v>
      </c>
      <c r="F21" s="21">
        <v>75785</v>
      </c>
      <c r="G21" s="23">
        <v>11.73</v>
      </c>
    </row>
    <row r="22" spans="1:7">
      <c r="A22" s="1" t="s">
        <v>21</v>
      </c>
      <c r="B22" s="21">
        <v>668572</v>
      </c>
      <c r="C22" s="23">
        <v>6.44</v>
      </c>
      <c r="D22" s="21">
        <v>161892</v>
      </c>
      <c r="E22" s="23">
        <v>11.82</v>
      </c>
      <c r="F22" s="21">
        <v>88482</v>
      </c>
      <c r="G22" s="23">
        <v>8.68</v>
      </c>
    </row>
    <row r="23" spans="1:7">
      <c r="A23" s="1"/>
      <c r="B23" s="21"/>
      <c r="C23" s="23"/>
      <c r="D23" s="21"/>
      <c r="E23" s="23"/>
      <c r="F23" s="21"/>
      <c r="G23" s="23"/>
    </row>
    <row r="24" spans="1:7">
      <c r="A24" s="1" t="s">
        <v>36</v>
      </c>
      <c r="B24" s="21">
        <v>2791895</v>
      </c>
      <c r="C24" s="23">
        <v>6.31</v>
      </c>
      <c r="D24" s="21">
        <v>889779</v>
      </c>
      <c r="E24" s="23">
        <v>7.31</v>
      </c>
      <c r="F24" s="21">
        <v>441893</v>
      </c>
      <c r="G24" s="23">
        <v>12.41</v>
      </c>
    </row>
    <row r="25" spans="1:7">
      <c r="A25" s="1" t="s">
        <v>37</v>
      </c>
      <c r="B25" s="21">
        <v>5091617</v>
      </c>
      <c r="C25" s="23">
        <v>5.39</v>
      </c>
      <c r="D25" s="21">
        <v>1965709</v>
      </c>
      <c r="E25" s="23">
        <v>5.0999999999999996</v>
      </c>
      <c r="F25" s="21">
        <v>600886</v>
      </c>
      <c r="G25" s="23">
        <v>13.31</v>
      </c>
    </row>
    <row r="26" spans="1:7">
      <c r="A26" s="1" t="s">
        <v>13</v>
      </c>
      <c r="B26" s="21">
        <v>746394</v>
      </c>
      <c r="C26" s="23">
        <v>6.32</v>
      </c>
      <c r="D26" s="21">
        <v>235722</v>
      </c>
      <c r="E26" s="23">
        <v>8.0299999999999994</v>
      </c>
      <c r="F26" s="21">
        <v>75153</v>
      </c>
      <c r="G26" s="23">
        <v>11.69</v>
      </c>
    </row>
    <row r="27" spans="1:7">
      <c r="A27" s="1" t="s">
        <v>22</v>
      </c>
      <c r="B27" s="21">
        <v>557856</v>
      </c>
      <c r="C27" s="23">
        <v>9.69</v>
      </c>
      <c r="D27" s="21">
        <v>190215</v>
      </c>
      <c r="E27" s="23">
        <v>12.31</v>
      </c>
      <c r="F27" s="21">
        <v>148910</v>
      </c>
      <c r="G27" s="23">
        <v>10.94</v>
      </c>
    </row>
    <row r="28" spans="1:7">
      <c r="A28" s="1"/>
      <c r="B28" s="21"/>
      <c r="C28" s="23"/>
      <c r="D28" s="21"/>
      <c r="E28" s="23"/>
      <c r="F28" s="21"/>
      <c r="G28" s="23"/>
    </row>
    <row r="29" spans="1:7">
      <c r="A29" s="1" t="s">
        <v>14</v>
      </c>
      <c r="B29" s="21">
        <v>312023</v>
      </c>
      <c r="C29" s="23">
        <v>9.57</v>
      </c>
      <c r="D29" s="21">
        <v>69231</v>
      </c>
      <c r="E29" s="23">
        <v>16.75</v>
      </c>
      <c r="F29" s="21">
        <v>50472</v>
      </c>
      <c r="G29" s="23">
        <v>12.5</v>
      </c>
    </row>
    <row r="30" spans="1:7">
      <c r="A30" s="1" t="s">
        <v>31</v>
      </c>
      <c r="B30" s="21">
        <v>1418336</v>
      </c>
      <c r="C30" s="23">
        <v>8.41</v>
      </c>
      <c r="D30" s="21">
        <v>670442</v>
      </c>
      <c r="E30" s="23">
        <v>8.18</v>
      </c>
      <c r="F30" s="21">
        <v>203682</v>
      </c>
      <c r="G30" s="23">
        <v>10.68</v>
      </c>
    </row>
    <row r="31" spans="1:7">
      <c r="A31" s="1" t="s">
        <v>23</v>
      </c>
      <c r="B31" s="21">
        <v>905942</v>
      </c>
      <c r="C31" s="23">
        <v>10.130000000000001</v>
      </c>
      <c r="D31" s="21">
        <v>198351</v>
      </c>
      <c r="E31" s="23">
        <v>11.05</v>
      </c>
      <c r="F31" s="21">
        <v>119725</v>
      </c>
      <c r="G31" s="23">
        <v>15.12</v>
      </c>
    </row>
    <row r="32" spans="1:7">
      <c r="A32" s="1" t="s">
        <v>15</v>
      </c>
      <c r="B32" s="21">
        <v>566657</v>
      </c>
      <c r="C32" s="23">
        <v>7.26</v>
      </c>
      <c r="D32" s="21">
        <v>119866</v>
      </c>
      <c r="E32" s="23">
        <v>10.53</v>
      </c>
      <c r="F32" s="21">
        <v>9803</v>
      </c>
      <c r="G32" s="23">
        <v>11.48</v>
      </c>
    </row>
    <row r="33" spans="1:7">
      <c r="A33" s="1"/>
      <c r="B33" s="21"/>
      <c r="C33" s="23"/>
      <c r="D33" s="21"/>
      <c r="E33" s="23"/>
      <c r="F33" s="21"/>
      <c r="G33" s="23"/>
    </row>
    <row r="34" spans="1:7">
      <c r="A34" s="1" t="s">
        <v>24</v>
      </c>
      <c r="B34" s="21">
        <v>842693</v>
      </c>
      <c r="C34" s="23">
        <v>9.09</v>
      </c>
      <c r="D34" s="21">
        <v>286342</v>
      </c>
      <c r="E34" s="23">
        <v>12.5</v>
      </c>
      <c r="F34" s="21">
        <v>214690</v>
      </c>
      <c r="G34" s="23">
        <v>24.72</v>
      </c>
    </row>
    <row r="35" spans="1:7">
      <c r="A35" s="1" t="s">
        <v>38</v>
      </c>
      <c r="B35" s="21">
        <v>3506864</v>
      </c>
      <c r="C35" s="23">
        <v>8.8800000000000008</v>
      </c>
      <c r="D35" s="21">
        <v>1173204</v>
      </c>
      <c r="E35" s="23">
        <v>9.02</v>
      </c>
      <c r="F35" s="21">
        <v>258071</v>
      </c>
      <c r="G35" s="23">
        <v>14.92</v>
      </c>
    </row>
    <row r="36" spans="1:7">
      <c r="A36" s="1" t="s">
        <v>25</v>
      </c>
      <c r="B36" s="21">
        <v>704256</v>
      </c>
      <c r="C36" s="23">
        <v>8.34</v>
      </c>
      <c r="D36" s="21">
        <v>223836</v>
      </c>
      <c r="E36" s="23">
        <v>7.17</v>
      </c>
      <c r="F36" s="21">
        <v>68933</v>
      </c>
      <c r="G36" s="23">
        <v>12.39</v>
      </c>
    </row>
    <row r="37" spans="1:7">
      <c r="A37" s="1" t="s">
        <v>32</v>
      </c>
      <c r="B37" s="21">
        <v>2715192</v>
      </c>
      <c r="C37" s="23">
        <v>7.05</v>
      </c>
      <c r="D37" s="21">
        <v>956131</v>
      </c>
      <c r="E37" s="23">
        <v>9.58</v>
      </c>
      <c r="F37" s="21">
        <v>141575</v>
      </c>
      <c r="G37" s="23">
        <v>10.83</v>
      </c>
    </row>
    <row r="38" spans="1:7">
      <c r="A38" s="1"/>
      <c r="B38" s="21"/>
      <c r="C38" s="23"/>
      <c r="D38" s="21"/>
      <c r="E38" s="23"/>
      <c r="F38" s="21"/>
      <c r="G38" s="23"/>
    </row>
    <row r="39" spans="1:7">
      <c r="A39" s="1" t="s">
        <v>16</v>
      </c>
      <c r="B39" s="21">
        <v>468094</v>
      </c>
      <c r="C39" s="23">
        <v>8.08</v>
      </c>
      <c r="D39" s="21">
        <v>154068</v>
      </c>
      <c r="E39" s="23">
        <v>6.93</v>
      </c>
      <c r="F39" s="21">
        <v>57469</v>
      </c>
      <c r="G39" s="23">
        <v>11.09</v>
      </c>
    </row>
    <row r="40" spans="1:7">
      <c r="A40" s="1" t="s">
        <v>33</v>
      </c>
      <c r="B40" s="21">
        <v>2792561</v>
      </c>
      <c r="C40" s="23">
        <v>7.28</v>
      </c>
      <c r="D40" s="21">
        <v>905300</v>
      </c>
      <c r="E40" s="23">
        <v>9.56</v>
      </c>
      <c r="F40" s="21">
        <v>291871</v>
      </c>
      <c r="G40" s="23">
        <v>29.16</v>
      </c>
    </row>
    <row r="41" spans="1:7">
      <c r="A41" s="1" t="s">
        <v>34</v>
      </c>
      <c r="B41" s="21">
        <v>2209992</v>
      </c>
      <c r="C41" s="23">
        <v>8.61</v>
      </c>
      <c r="D41" s="21">
        <v>788390</v>
      </c>
      <c r="E41" s="23">
        <v>8.68</v>
      </c>
      <c r="F41" s="21">
        <v>165539</v>
      </c>
      <c r="G41" s="23">
        <v>9.4600000000000009</v>
      </c>
    </row>
    <row r="42" spans="1:7">
      <c r="A42" s="1" t="s">
        <v>17</v>
      </c>
      <c r="B42" s="21">
        <v>216704</v>
      </c>
      <c r="C42" s="23">
        <v>10.1</v>
      </c>
      <c r="D42" s="21">
        <v>74576</v>
      </c>
      <c r="E42" s="23">
        <v>10.48</v>
      </c>
      <c r="F42" s="21">
        <v>26586</v>
      </c>
      <c r="G42" s="23">
        <v>12.97</v>
      </c>
    </row>
    <row r="43" spans="1:7">
      <c r="A43" s="1"/>
      <c r="B43" s="21"/>
      <c r="C43" s="23"/>
      <c r="D43" s="21"/>
      <c r="E43" s="23"/>
      <c r="F43" s="21"/>
      <c r="G43" s="23"/>
    </row>
    <row r="44" spans="1:7">
      <c r="A44" s="3" t="s">
        <v>54</v>
      </c>
      <c r="B44" s="22">
        <v>38121565</v>
      </c>
      <c r="C44" s="24">
        <v>8.1</v>
      </c>
      <c r="D44" s="22">
        <v>12839350</v>
      </c>
      <c r="E44" s="24">
        <v>9.0500000000000007</v>
      </c>
      <c r="F44" s="22">
        <v>5054930</v>
      </c>
      <c r="G44" s="24">
        <v>13.43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44"/>
  <sheetViews>
    <sheetView showGridLines="0" workbookViewId="0"/>
  </sheetViews>
  <sheetFormatPr defaultColWidth="9.140625" defaultRowHeight="12" customHeight="1"/>
  <cols>
    <col min="1" max="1" width="17.85546875" customWidth="1"/>
    <col min="2" max="7" width="17.140625" customWidth="1"/>
  </cols>
  <sheetData>
    <row r="1" spans="1:7" ht="15">
      <c r="A1" s="1" t="s">
        <v>253</v>
      </c>
      <c r="B1" s="1"/>
      <c r="C1" s="1"/>
      <c r="D1" s="1"/>
      <c r="E1" s="1"/>
      <c r="F1" s="1"/>
      <c r="G1" s="1"/>
    </row>
    <row r="2" spans="1:7" ht="15">
      <c r="A2" s="1" t="s">
        <v>2</v>
      </c>
      <c r="B2" s="1"/>
      <c r="C2" s="1"/>
      <c r="D2" s="1"/>
      <c r="E2" s="1"/>
      <c r="F2" s="1"/>
      <c r="G2" s="1"/>
    </row>
    <row r="3" spans="1:7" ht="15">
      <c r="A3" s="1"/>
      <c r="B3" s="1"/>
      <c r="C3" s="1"/>
      <c r="D3" s="1"/>
      <c r="E3" s="1"/>
      <c r="F3" s="1"/>
      <c r="G3" s="1"/>
    </row>
    <row r="4" spans="1:7" ht="23.25" customHeight="1">
      <c r="A4" s="8"/>
      <c r="B4" s="82" t="s">
        <v>97</v>
      </c>
      <c r="C4" s="82" t="s">
        <v>40</v>
      </c>
      <c r="D4" s="82" t="s">
        <v>212</v>
      </c>
      <c r="E4" s="82" t="s">
        <v>40</v>
      </c>
      <c r="F4" s="83" t="s">
        <v>236</v>
      </c>
      <c r="G4" s="83" t="s">
        <v>40</v>
      </c>
    </row>
    <row r="5" spans="1:7" ht="15">
      <c r="A5" s="25"/>
      <c r="B5" s="51" t="s">
        <v>40</v>
      </c>
      <c r="C5" s="26" t="s">
        <v>160</v>
      </c>
      <c r="D5" s="51" t="s">
        <v>40</v>
      </c>
      <c r="E5" s="26" t="s">
        <v>160</v>
      </c>
      <c r="F5" s="51" t="s">
        <v>40</v>
      </c>
      <c r="G5" s="53" t="s">
        <v>160</v>
      </c>
    </row>
    <row r="6" spans="1:7" ht="15">
      <c r="A6" s="25"/>
      <c r="B6" s="51" t="s">
        <v>161</v>
      </c>
      <c r="C6" s="26" t="s">
        <v>161</v>
      </c>
      <c r="D6" s="51" t="s">
        <v>161</v>
      </c>
      <c r="E6" s="26" t="s">
        <v>161</v>
      </c>
      <c r="F6" s="51" t="s">
        <v>161</v>
      </c>
      <c r="G6" s="53" t="s">
        <v>161</v>
      </c>
    </row>
    <row r="7" spans="1:7" ht="15">
      <c r="A7" s="9"/>
      <c r="B7" s="52" t="s">
        <v>164</v>
      </c>
      <c r="C7" s="13" t="s">
        <v>210</v>
      </c>
      <c r="D7" s="52" t="s">
        <v>164</v>
      </c>
      <c r="E7" s="13" t="s">
        <v>210</v>
      </c>
      <c r="F7" s="52" t="s">
        <v>164</v>
      </c>
      <c r="G7" s="54" t="s">
        <v>210</v>
      </c>
    </row>
    <row r="8" spans="1:7" ht="15">
      <c r="A8" s="1"/>
      <c r="B8" s="1"/>
      <c r="C8" s="1"/>
      <c r="D8" s="1"/>
      <c r="E8" s="1"/>
      <c r="F8" s="1"/>
      <c r="G8" s="1"/>
    </row>
    <row r="9" spans="1:7" ht="15">
      <c r="A9" s="1" t="s">
        <v>8</v>
      </c>
      <c r="B9" s="21">
        <v>39424</v>
      </c>
      <c r="C9" s="23">
        <v>23.27</v>
      </c>
      <c r="D9" s="21">
        <v>24064</v>
      </c>
      <c r="E9" s="23">
        <v>1.5</v>
      </c>
      <c r="F9" s="21">
        <v>0</v>
      </c>
      <c r="G9" s="23">
        <v>0</v>
      </c>
    </row>
    <row r="10" spans="1:7" ht="15">
      <c r="A10" s="1" t="s">
        <v>9</v>
      </c>
      <c r="B10" s="21">
        <v>107723</v>
      </c>
      <c r="C10" s="23">
        <v>15.97</v>
      </c>
      <c r="D10" s="21">
        <v>26368</v>
      </c>
      <c r="E10" s="23">
        <v>18.68</v>
      </c>
      <c r="F10" s="21">
        <v>5808</v>
      </c>
      <c r="G10" s="23">
        <v>20.78</v>
      </c>
    </row>
    <row r="11" spans="1:7" ht="15">
      <c r="A11" s="1" t="s">
        <v>27</v>
      </c>
      <c r="B11" s="21">
        <v>334930</v>
      </c>
      <c r="C11" s="23">
        <v>17.05</v>
      </c>
      <c r="D11" s="21">
        <v>158160</v>
      </c>
      <c r="E11" s="23">
        <v>10.65</v>
      </c>
      <c r="F11" s="21">
        <v>32270</v>
      </c>
      <c r="G11" s="23">
        <v>2.59</v>
      </c>
    </row>
    <row r="12" spans="1:7" ht="15">
      <c r="A12" s="1" t="s">
        <v>10</v>
      </c>
      <c r="B12" s="21">
        <v>74144</v>
      </c>
      <c r="C12" s="23">
        <v>10.74</v>
      </c>
      <c r="D12" s="21">
        <v>16913</v>
      </c>
      <c r="E12" s="23">
        <v>13.94</v>
      </c>
      <c r="F12" s="21">
        <v>0</v>
      </c>
      <c r="G12" s="23">
        <v>0</v>
      </c>
    </row>
    <row r="13" spans="1:7" ht="15">
      <c r="A13" s="1"/>
      <c r="B13" s="21"/>
      <c r="C13" s="23"/>
      <c r="D13" s="21"/>
      <c r="E13" s="23"/>
      <c r="F13" s="21"/>
      <c r="G13" s="23"/>
    </row>
    <row r="14" spans="1:7" ht="15">
      <c r="A14" s="1" t="s">
        <v>11</v>
      </c>
      <c r="B14" s="21">
        <v>66064</v>
      </c>
      <c r="C14" s="23">
        <v>9.17</v>
      </c>
      <c r="D14" s="21">
        <v>3520</v>
      </c>
      <c r="E14" s="23">
        <v>7.31</v>
      </c>
      <c r="F14" s="21">
        <v>6208</v>
      </c>
      <c r="G14" s="23">
        <v>0.93</v>
      </c>
    </row>
    <row r="15" spans="1:7" ht="15">
      <c r="A15" s="1" t="s">
        <v>28</v>
      </c>
      <c r="B15" s="21">
        <v>560492</v>
      </c>
      <c r="C15" s="23">
        <v>12.14</v>
      </c>
      <c r="D15" s="21">
        <v>449456</v>
      </c>
      <c r="E15" s="23">
        <v>8.9700000000000006</v>
      </c>
      <c r="F15" s="21">
        <v>12816</v>
      </c>
      <c r="G15" s="23">
        <v>5.63</v>
      </c>
    </row>
    <row r="16" spans="1:7" ht="15">
      <c r="A16" s="1" t="s">
        <v>29</v>
      </c>
      <c r="B16" s="21">
        <v>789098</v>
      </c>
      <c r="C16" s="23">
        <v>10.78</v>
      </c>
      <c r="D16" s="21">
        <v>553146</v>
      </c>
      <c r="E16" s="23">
        <v>1.7</v>
      </c>
      <c r="F16" s="21">
        <v>25551</v>
      </c>
      <c r="G16" s="23">
        <v>0</v>
      </c>
    </row>
    <row r="17" spans="1:7" ht="15">
      <c r="A17" s="1" t="s">
        <v>19</v>
      </c>
      <c r="B17" s="21">
        <v>324490</v>
      </c>
      <c r="C17" s="23">
        <v>15.76</v>
      </c>
      <c r="D17" s="21">
        <v>157856</v>
      </c>
      <c r="E17" s="23">
        <v>7.89</v>
      </c>
      <c r="F17" s="21">
        <v>81403</v>
      </c>
      <c r="G17" s="23">
        <v>9.06</v>
      </c>
    </row>
    <row r="18" spans="1:7" ht="15">
      <c r="A18" s="1"/>
      <c r="B18" s="21"/>
      <c r="C18" s="23"/>
      <c r="D18" s="21"/>
      <c r="E18" s="23"/>
      <c r="F18" s="21"/>
      <c r="G18" s="23"/>
    </row>
    <row r="19" spans="1:7" ht="15">
      <c r="A19" s="1" t="s">
        <v>30</v>
      </c>
      <c r="B19" s="21">
        <v>347858</v>
      </c>
      <c r="C19" s="23">
        <v>12.88</v>
      </c>
      <c r="D19" s="21">
        <v>180192</v>
      </c>
      <c r="E19" s="23">
        <v>14.88</v>
      </c>
      <c r="F19" s="21">
        <v>0</v>
      </c>
      <c r="G19" s="23">
        <v>0</v>
      </c>
    </row>
    <row r="20" spans="1:7" ht="15">
      <c r="A20" s="1" t="s">
        <v>20</v>
      </c>
      <c r="B20" s="21">
        <v>331084</v>
      </c>
      <c r="C20" s="23">
        <v>15.85</v>
      </c>
      <c r="D20" s="21">
        <v>61328</v>
      </c>
      <c r="E20" s="23">
        <v>16.96</v>
      </c>
      <c r="F20" s="21">
        <v>23765</v>
      </c>
      <c r="G20" s="23">
        <v>2.5</v>
      </c>
    </row>
    <row r="21" spans="1:7" ht="15">
      <c r="A21" s="1" t="s">
        <v>12</v>
      </c>
      <c r="B21" s="21">
        <v>136808</v>
      </c>
      <c r="C21" s="23">
        <v>9.69</v>
      </c>
      <c r="D21" s="21">
        <v>25376</v>
      </c>
      <c r="E21" s="23">
        <v>12.72</v>
      </c>
      <c r="F21" s="21">
        <v>164</v>
      </c>
      <c r="G21" s="23">
        <v>5.23</v>
      </c>
    </row>
    <row r="22" spans="1:7" ht="15">
      <c r="A22" s="1" t="s">
        <v>21</v>
      </c>
      <c r="B22" s="21">
        <v>222238</v>
      </c>
      <c r="C22" s="23">
        <v>9.16</v>
      </c>
      <c r="D22" s="21">
        <v>77877</v>
      </c>
      <c r="E22" s="23">
        <v>6.43</v>
      </c>
      <c r="F22" s="21">
        <v>4835</v>
      </c>
      <c r="G22" s="23">
        <v>5.34</v>
      </c>
    </row>
    <row r="23" spans="1:7" ht="15">
      <c r="A23" s="1"/>
      <c r="B23" s="21"/>
      <c r="C23" s="23"/>
      <c r="D23" s="21"/>
      <c r="E23" s="23"/>
      <c r="F23" s="21"/>
      <c r="G23" s="23"/>
    </row>
    <row r="24" spans="1:7" ht="15">
      <c r="A24" s="1" t="s">
        <v>36</v>
      </c>
      <c r="B24" s="21">
        <v>571060</v>
      </c>
      <c r="C24" s="23">
        <v>11.41</v>
      </c>
      <c r="D24" s="21">
        <v>496208</v>
      </c>
      <c r="E24" s="23">
        <v>7.41</v>
      </c>
      <c r="F24" s="21">
        <v>47336</v>
      </c>
      <c r="G24" s="23">
        <v>3.62</v>
      </c>
    </row>
    <row r="25" spans="1:7" ht="15">
      <c r="A25" s="1" t="s">
        <v>37</v>
      </c>
      <c r="B25" s="21">
        <v>493393</v>
      </c>
      <c r="C25" s="23">
        <v>11.98</v>
      </c>
      <c r="D25" s="21">
        <v>383074</v>
      </c>
      <c r="E25" s="23">
        <v>1.18</v>
      </c>
      <c r="F25" s="21">
        <v>96906</v>
      </c>
      <c r="G25" s="23">
        <v>3.88</v>
      </c>
    </row>
    <row r="26" spans="1:7" ht="15">
      <c r="A26" s="1" t="s">
        <v>13</v>
      </c>
      <c r="B26" s="21">
        <v>224015</v>
      </c>
      <c r="C26" s="23">
        <v>12.25</v>
      </c>
      <c r="D26" s="21">
        <v>100821</v>
      </c>
      <c r="E26" s="23">
        <v>7.91</v>
      </c>
      <c r="F26" s="21">
        <v>729</v>
      </c>
      <c r="G26" s="23">
        <v>7.59</v>
      </c>
    </row>
    <row r="27" spans="1:7" ht="15">
      <c r="A27" s="1" t="s">
        <v>22</v>
      </c>
      <c r="B27" s="21">
        <v>145581</v>
      </c>
      <c r="C27" s="23">
        <v>16.09</v>
      </c>
      <c r="D27" s="21">
        <v>53738</v>
      </c>
      <c r="E27" s="23">
        <v>8.8000000000000007</v>
      </c>
      <c r="F27" s="21">
        <v>12073</v>
      </c>
      <c r="G27" s="23">
        <v>4.75</v>
      </c>
    </row>
    <row r="28" spans="1:7" ht="15">
      <c r="A28" s="1"/>
      <c r="B28" s="21"/>
      <c r="C28" s="23"/>
      <c r="D28" s="21"/>
      <c r="E28" s="23"/>
      <c r="F28" s="21"/>
      <c r="G28" s="23"/>
    </row>
    <row r="29" spans="1:7" ht="15">
      <c r="A29" s="1" t="s">
        <v>14</v>
      </c>
      <c r="B29" s="21">
        <v>70417</v>
      </c>
      <c r="C29" s="23">
        <v>16.25</v>
      </c>
      <c r="D29" s="21">
        <v>27563</v>
      </c>
      <c r="E29" s="23">
        <v>9.57</v>
      </c>
      <c r="F29" s="21">
        <v>969</v>
      </c>
      <c r="G29" s="23">
        <v>1.1100000000000001</v>
      </c>
    </row>
    <row r="30" spans="1:7" ht="15">
      <c r="A30" s="1" t="s">
        <v>31</v>
      </c>
      <c r="B30" s="21">
        <v>511959</v>
      </c>
      <c r="C30" s="23">
        <v>12.53</v>
      </c>
      <c r="D30" s="21">
        <v>226532</v>
      </c>
      <c r="E30" s="23">
        <v>10.31</v>
      </c>
      <c r="F30" s="21">
        <v>21827</v>
      </c>
      <c r="G30" s="23">
        <v>7.08</v>
      </c>
    </row>
    <row r="31" spans="1:7" ht="15">
      <c r="A31" s="1" t="s">
        <v>23</v>
      </c>
      <c r="B31" s="21">
        <v>173381</v>
      </c>
      <c r="C31" s="23">
        <v>17.149999999999999</v>
      </c>
      <c r="D31" s="21">
        <v>75113</v>
      </c>
      <c r="E31" s="23">
        <v>15.74</v>
      </c>
      <c r="F31" s="21">
        <v>3975</v>
      </c>
      <c r="G31" s="23">
        <v>3.95</v>
      </c>
    </row>
    <row r="32" spans="1:7" ht="15">
      <c r="A32" s="1" t="s">
        <v>15</v>
      </c>
      <c r="B32" s="21">
        <v>91117</v>
      </c>
      <c r="C32" s="23">
        <v>11.03</v>
      </c>
      <c r="D32" s="21">
        <v>17741</v>
      </c>
      <c r="E32" s="23">
        <v>14.49</v>
      </c>
      <c r="F32" s="21">
        <v>13925</v>
      </c>
      <c r="G32" s="23">
        <v>2.95</v>
      </c>
    </row>
    <row r="33" spans="1:7" ht="15">
      <c r="A33" s="1"/>
      <c r="B33" s="21"/>
      <c r="C33" s="23"/>
      <c r="D33" s="21"/>
      <c r="E33" s="23"/>
      <c r="F33" s="21"/>
      <c r="G33" s="23"/>
    </row>
    <row r="34" spans="1:7" ht="15">
      <c r="A34" s="1" t="s">
        <v>24</v>
      </c>
      <c r="B34" s="21">
        <v>141613</v>
      </c>
      <c r="C34" s="23">
        <v>12.46</v>
      </c>
      <c r="D34" s="21">
        <v>72003</v>
      </c>
      <c r="E34" s="23">
        <v>11.93</v>
      </c>
      <c r="F34" s="21">
        <v>88207</v>
      </c>
      <c r="G34" s="23">
        <v>0.17</v>
      </c>
    </row>
    <row r="35" spans="1:7" ht="15">
      <c r="A35" s="1" t="s">
        <v>38</v>
      </c>
      <c r="B35" s="21">
        <v>719939</v>
      </c>
      <c r="C35" s="23">
        <v>10.64</v>
      </c>
      <c r="D35" s="21">
        <v>336724</v>
      </c>
      <c r="E35" s="23">
        <v>0.55000000000000004</v>
      </c>
      <c r="F35" s="21">
        <v>72028</v>
      </c>
      <c r="G35" s="23">
        <v>0.23</v>
      </c>
    </row>
    <row r="36" spans="1:7" ht="15">
      <c r="A36" s="1" t="s">
        <v>25</v>
      </c>
      <c r="B36" s="21">
        <v>300501</v>
      </c>
      <c r="C36" s="23">
        <v>11.33</v>
      </c>
      <c r="D36" s="21">
        <v>47811</v>
      </c>
      <c r="E36" s="23">
        <v>8.31</v>
      </c>
      <c r="F36" s="21">
        <v>7603</v>
      </c>
      <c r="G36" s="23">
        <v>3.71</v>
      </c>
    </row>
    <row r="37" spans="1:7" ht="15">
      <c r="A37" s="1" t="s">
        <v>32</v>
      </c>
      <c r="B37" s="21">
        <v>289047</v>
      </c>
      <c r="C37" s="23">
        <v>15.17</v>
      </c>
      <c r="D37" s="21">
        <v>252005</v>
      </c>
      <c r="E37" s="23">
        <v>6.97</v>
      </c>
      <c r="F37" s="21">
        <v>252987</v>
      </c>
      <c r="G37" s="23">
        <v>0.4</v>
      </c>
    </row>
    <row r="38" spans="1:7" ht="15">
      <c r="A38" s="1"/>
      <c r="B38" s="21"/>
      <c r="C38" s="23"/>
      <c r="D38" s="21"/>
      <c r="E38" s="23"/>
      <c r="F38" s="21"/>
      <c r="G38" s="23"/>
    </row>
    <row r="39" spans="1:7" ht="15">
      <c r="A39" s="1" t="s">
        <v>16</v>
      </c>
      <c r="B39" s="21">
        <v>108757</v>
      </c>
      <c r="C39" s="23">
        <v>12.59</v>
      </c>
      <c r="D39" s="21">
        <v>81178</v>
      </c>
      <c r="E39" s="23">
        <v>8.08</v>
      </c>
      <c r="F39" s="21">
        <v>15969</v>
      </c>
      <c r="G39" s="23">
        <v>3.48</v>
      </c>
    </row>
    <row r="40" spans="1:7" ht="15">
      <c r="A40" s="1" t="s">
        <v>33</v>
      </c>
      <c r="B40" s="21">
        <v>376737</v>
      </c>
      <c r="C40" s="23">
        <v>14.29</v>
      </c>
      <c r="D40" s="21">
        <v>232228</v>
      </c>
      <c r="E40" s="23">
        <v>6.14</v>
      </c>
      <c r="F40" s="21">
        <v>86979</v>
      </c>
      <c r="G40" s="23">
        <v>1.57</v>
      </c>
    </row>
    <row r="41" spans="1:7" ht="15">
      <c r="A41" s="1" t="s">
        <v>34</v>
      </c>
      <c r="B41" s="21">
        <v>426468</v>
      </c>
      <c r="C41" s="23">
        <v>9.94</v>
      </c>
      <c r="D41" s="21">
        <v>320998</v>
      </c>
      <c r="E41" s="23">
        <v>8.51</v>
      </c>
      <c r="F41" s="21">
        <v>536504</v>
      </c>
      <c r="G41" s="23">
        <v>7.13</v>
      </c>
    </row>
    <row r="42" spans="1:7" ht="15">
      <c r="A42" s="1" t="s">
        <v>17</v>
      </c>
      <c r="B42" s="21">
        <v>59264</v>
      </c>
      <c r="C42" s="23">
        <v>11.27</v>
      </c>
      <c r="D42" s="21">
        <v>40704</v>
      </c>
      <c r="E42" s="23">
        <v>6.91</v>
      </c>
      <c r="F42" s="21">
        <v>17962</v>
      </c>
      <c r="G42" s="23">
        <v>4.59</v>
      </c>
    </row>
    <row r="43" spans="1:7" ht="15">
      <c r="A43" s="1"/>
      <c r="B43" s="21"/>
      <c r="C43" s="23"/>
      <c r="D43" s="21"/>
      <c r="E43" s="23"/>
      <c r="F43" s="21"/>
      <c r="G43" s="23"/>
    </row>
    <row r="44" spans="1:7" ht="15">
      <c r="A44" s="3" t="s">
        <v>54</v>
      </c>
      <c r="B44" s="22">
        <v>8037602</v>
      </c>
      <c r="C44" s="24">
        <v>12.59</v>
      </c>
      <c r="D44" s="22">
        <v>4498697</v>
      </c>
      <c r="E44" s="24">
        <v>6.88</v>
      </c>
      <c r="F44" s="22">
        <v>1468799</v>
      </c>
      <c r="G44" s="24">
        <v>4.21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showGridLines="0" workbookViewId="0"/>
  </sheetViews>
  <sheetFormatPr defaultColWidth="9.140625" defaultRowHeight="12" customHeight="1"/>
  <cols>
    <col min="1" max="1" width="19.85546875" customWidth="1"/>
    <col min="2" max="11" width="11.42578125" customWidth="1"/>
  </cols>
  <sheetData>
    <row r="1" spans="1:11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5">
        <v>1863</v>
      </c>
      <c r="C7" s="5">
        <v>1839</v>
      </c>
      <c r="D7" s="5">
        <v>1821</v>
      </c>
      <c r="E7" s="5">
        <v>1898</v>
      </c>
      <c r="F7" s="5">
        <v>2027</v>
      </c>
      <c r="G7" s="5">
        <v>2286</v>
      </c>
      <c r="H7" s="5">
        <v>2505</v>
      </c>
      <c r="I7" s="5">
        <v>2676</v>
      </c>
      <c r="J7" s="5">
        <v>2501</v>
      </c>
      <c r="K7" s="16">
        <v>-6.5000000000000002E-2</v>
      </c>
    </row>
    <row r="8" spans="1:11">
      <c r="A8" s="1" t="s">
        <v>9</v>
      </c>
      <c r="B8" s="5">
        <v>1246</v>
      </c>
      <c r="C8" s="5">
        <v>1121</v>
      </c>
      <c r="D8" s="5">
        <v>1068</v>
      </c>
      <c r="E8" s="5">
        <v>1720</v>
      </c>
      <c r="F8" s="5">
        <v>2150</v>
      </c>
      <c r="G8" s="5">
        <v>2416</v>
      </c>
      <c r="H8" s="5">
        <v>3173</v>
      </c>
      <c r="I8" s="5">
        <v>3819</v>
      </c>
      <c r="J8" s="5">
        <v>2511</v>
      </c>
      <c r="K8" s="16">
        <v>-0.34200000000000003</v>
      </c>
    </row>
    <row r="9" spans="1:11">
      <c r="A9" s="1" t="s">
        <v>27</v>
      </c>
      <c r="B9" s="5">
        <v>3173</v>
      </c>
      <c r="C9" s="5">
        <v>2940</v>
      </c>
      <c r="D9" s="5">
        <v>2883</v>
      </c>
      <c r="E9" s="5">
        <v>2936</v>
      </c>
      <c r="F9" s="5">
        <v>3122</v>
      </c>
      <c r="G9" s="5">
        <v>3382</v>
      </c>
      <c r="H9" s="5">
        <v>3584</v>
      </c>
      <c r="I9" s="5">
        <v>3819</v>
      </c>
      <c r="J9" s="5">
        <v>3679</v>
      </c>
      <c r="K9" s="16">
        <v>-3.6999999999999998E-2</v>
      </c>
    </row>
    <row r="10" spans="1:11">
      <c r="A10" s="1" t="s">
        <v>10</v>
      </c>
      <c r="B10" s="5">
        <v>4473</v>
      </c>
      <c r="C10" s="5">
        <v>4315</v>
      </c>
      <c r="D10" s="5">
        <v>4871</v>
      </c>
      <c r="E10" s="5">
        <v>5061</v>
      </c>
      <c r="F10" s="5">
        <v>5363</v>
      </c>
      <c r="G10" s="5">
        <v>7051</v>
      </c>
      <c r="H10" s="5">
        <v>8229</v>
      </c>
      <c r="I10" s="5">
        <v>8692</v>
      </c>
      <c r="J10" s="5">
        <v>7808</v>
      </c>
      <c r="K10" s="16">
        <v>-0.10199999999999999</v>
      </c>
    </row>
    <row r="11" spans="1:11">
      <c r="A11" s="1"/>
      <c r="B11" s="5"/>
      <c r="C11" s="5"/>
      <c r="D11" s="5"/>
      <c r="E11" s="5"/>
      <c r="F11" s="5"/>
      <c r="G11" s="5"/>
      <c r="H11" s="5"/>
      <c r="I11" s="5"/>
      <c r="J11" s="5"/>
      <c r="K11" s="16"/>
    </row>
    <row r="12" spans="1:11">
      <c r="A12" s="1" t="s">
        <v>11</v>
      </c>
      <c r="B12" s="5">
        <v>1563</v>
      </c>
      <c r="C12" s="5">
        <v>1474</v>
      </c>
      <c r="D12" s="5">
        <v>1369</v>
      </c>
      <c r="E12" s="5">
        <v>1639</v>
      </c>
      <c r="F12" s="5">
        <v>1794</v>
      </c>
      <c r="G12" s="5">
        <v>1800</v>
      </c>
      <c r="H12" s="5">
        <v>1767</v>
      </c>
      <c r="I12" s="5">
        <v>1925</v>
      </c>
      <c r="J12" s="5">
        <v>1866</v>
      </c>
      <c r="K12" s="16">
        <v>-3.1E-2</v>
      </c>
    </row>
    <row r="13" spans="1:11">
      <c r="A13" s="1" t="s">
        <v>28</v>
      </c>
      <c r="B13" s="5">
        <v>2914</v>
      </c>
      <c r="C13" s="5">
        <v>2570</v>
      </c>
      <c r="D13" s="5">
        <v>2376</v>
      </c>
      <c r="E13" s="5">
        <v>2491</v>
      </c>
      <c r="F13" s="5">
        <v>3242</v>
      </c>
      <c r="G13" s="5">
        <v>3364</v>
      </c>
      <c r="H13" s="5">
        <v>3763</v>
      </c>
      <c r="I13" s="5">
        <v>3288</v>
      </c>
      <c r="J13" s="5">
        <v>3408</v>
      </c>
      <c r="K13" s="16">
        <v>3.5999999999999997E-2</v>
      </c>
    </row>
    <row r="14" spans="1:11">
      <c r="A14" s="1" t="s">
        <v>29</v>
      </c>
      <c r="B14" s="5">
        <v>1320</v>
      </c>
      <c r="C14" s="5">
        <v>1011</v>
      </c>
      <c r="D14" s="5">
        <v>907</v>
      </c>
      <c r="E14" s="5">
        <v>844</v>
      </c>
      <c r="F14" s="5">
        <v>1085</v>
      </c>
      <c r="G14" s="5">
        <v>1042</v>
      </c>
      <c r="H14" s="5">
        <v>1523</v>
      </c>
      <c r="I14" s="5">
        <v>1586</v>
      </c>
      <c r="J14" s="5">
        <v>1433</v>
      </c>
      <c r="K14" s="16">
        <v>-9.6000000000000002E-2</v>
      </c>
    </row>
    <row r="15" spans="1:11">
      <c r="A15" s="1" t="s">
        <v>19</v>
      </c>
      <c r="B15" s="5">
        <v>1086</v>
      </c>
      <c r="C15" s="5">
        <v>903</v>
      </c>
      <c r="D15" s="5">
        <v>901</v>
      </c>
      <c r="E15" s="5">
        <v>955</v>
      </c>
      <c r="F15" s="5">
        <v>1121</v>
      </c>
      <c r="G15" s="5">
        <v>1264</v>
      </c>
      <c r="H15" s="5">
        <v>1346</v>
      </c>
      <c r="I15" s="5">
        <v>1372</v>
      </c>
      <c r="J15" s="5">
        <v>1444</v>
      </c>
      <c r="K15" s="16">
        <v>5.1999999999999998E-2</v>
      </c>
    </row>
    <row r="16" spans="1:11">
      <c r="A16" s="1"/>
      <c r="B16" s="5"/>
      <c r="C16" s="5"/>
      <c r="D16" s="5"/>
      <c r="E16" s="5"/>
      <c r="F16" s="5"/>
      <c r="G16" s="5"/>
      <c r="H16" s="5"/>
      <c r="I16" s="5"/>
      <c r="J16" s="5"/>
      <c r="K16" s="16"/>
    </row>
    <row r="17" spans="1:11">
      <c r="A17" s="1" t="s">
        <v>30</v>
      </c>
      <c r="B17" s="5">
        <v>2771</v>
      </c>
      <c r="C17" s="5">
        <v>2545</v>
      </c>
      <c r="D17" s="5">
        <v>2469</v>
      </c>
      <c r="E17" s="5">
        <v>2558</v>
      </c>
      <c r="F17" s="5">
        <v>2667</v>
      </c>
      <c r="G17" s="5">
        <v>2978</v>
      </c>
      <c r="H17" s="5">
        <v>3271</v>
      </c>
      <c r="I17" s="5">
        <v>3618</v>
      </c>
      <c r="J17" s="5">
        <v>3659</v>
      </c>
      <c r="K17" s="16">
        <v>1.0999999999999999E-2</v>
      </c>
    </row>
    <row r="18" spans="1:11">
      <c r="A18" s="1" t="s">
        <v>20</v>
      </c>
      <c r="B18" s="5">
        <v>2937</v>
      </c>
      <c r="C18" s="5">
        <v>2596</v>
      </c>
      <c r="D18" s="5">
        <v>2405</v>
      </c>
      <c r="E18" s="5">
        <v>2333</v>
      </c>
      <c r="F18" s="5">
        <v>3197</v>
      </c>
      <c r="G18" s="5">
        <v>3443</v>
      </c>
      <c r="H18" s="5">
        <v>2920</v>
      </c>
      <c r="I18" s="5">
        <v>3529</v>
      </c>
      <c r="J18" s="5">
        <v>3358</v>
      </c>
      <c r="K18" s="16">
        <v>-4.8000000000000001E-2</v>
      </c>
    </row>
    <row r="19" spans="1:11">
      <c r="A19" s="1" t="s">
        <v>12</v>
      </c>
      <c r="B19" s="5">
        <v>5453</v>
      </c>
      <c r="C19" s="5">
        <v>4600</v>
      </c>
      <c r="D19" s="5">
        <v>4898</v>
      </c>
      <c r="E19" s="5">
        <v>5019</v>
      </c>
      <c r="F19" s="5">
        <v>5378</v>
      </c>
      <c r="G19" s="5">
        <v>6531</v>
      </c>
      <c r="H19" s="5">
        <v>6860</v>
      </c>
      <c r="I19" s="5">
        <v>7641</v>
      </c>
      <c r="J19" s="5">
        <v>7759</v>
      </c>
      <c r="K19" s="16">
        <v>1.4999999999999999E-2</v>
      </c>
    </row>
    <row r="20" spans="1:11">
      <c r="A20" s="1" t="s">
        <v>21</v>
      </c>
      <c r="B20" s="5">
        <v>6173</v>
      </c>
      <c r="C20" s="5">
        <v>5007</v>
      </c>
      <c r="D20" s="5">
        <v>4727</v>
      </c>
      <c r="E20" s="5">
        <v>5455</v>
      </c>
      <c r="F20" s="5">
        <v>5594</v>
      </c>
      <c r="G20" s="5">
        <v>6301</v>
      </c>
      <c r="H20" s="5">
        <v>7073</v>
      </c>
      <c r="I20" s="5">
        <v>7192</v>
      </c>
      <c r="J20" s="5">
        <v>7804</v>
      </c>
      <c r="K20" s="16">
        <v>8.5000000000000006E-2</v>
      </c>
    </row>
    <row r="21" spans="1:11">
      <c r="A21" s="1"/>
      <c r="B21" s="5"/>
      <c r="C21" s="5"/>
      <c r="D21" s="5"/>
      <c r="E21" s="5"/>
      <c r="F21" s="5"/>
      <c r="G21" s="5"/>
      <c r="H21" s="5"/>
      <c r="I21" s="5"/>
      <c r="J21" s="5"/>
      <c r="K21" s="16"/>
    </row>
    <row r="22" spans="1:11">
      <c r="A22" s="1" t="s">
        <v>36</v>
      </c>
      <c r="B22" s="5">
        <v>3232</v>
      </c>
      <c r="C22" s="5">
        <v>2909</v>
      </c>
      <c r="D22" s="5">
        <v>2755</v>
      </c>
      <c r="E22" s="5">
        <v>2913</v>
      </c>
      <c r="F22" s="5">
        <v>3076</v>
      </c>
      <c r="G22" s="5">
        <v>3228</v>
      </c>
      <c r="H22" s="5">
        <v>3626</v>
      </c>
      <c r="I22" s="5">
        <v>4097</v>
      </c>
      <c r="J22" s="5">
        <v>4449</v>
      </c>
      <c r="K22" s="16">
        <v>8.5999999999999993E-2</v>
      </c>
    </row>
    <row r="23" spans="1:11">
      <c r="A23" s="1" t="s">
        <v>37</v>
      </c>
      <c r="B23" s="5">
        <v>2987</v>
      </c>
      <c r="C23" s="5">
        <v>2652</v>
      </c>
      <c r="D23" s="5">
        <v>2387</v>
      </c>
      <c r="E23" s="5">
        <v>2303</v>
      </c>
      <c r="F23" s="5">
        <v>2442</v>
      </c>
      <c r="G23" s="5">
        <v>2434</v>
      </c>
      <c r="H23" s="5">
        <v>2355</v>
      </c>
      <c r="I23" s="5">
        <v>2533</v>
      </c>
      <c r="J23" s="5">
        <v>2502</v>
      </c>
      <c r="K23" s="16">
        <v>-1.2E-2</v>
      </c>
    </row>
    <row r="24" spans="1:11">
      <c r="A24" s="1" t="s">
        <v>13</v>
      </c>
      <c r="B24" s="5">
        <v>778</v>
      </c>
      <c r="C24" s="5">
        <v>687</v>
      </c>
      <c r="D24" s="5">
        <v>643</v>
      </c>
      <c r="E24" s="5">
        <v>700</v>
      </c>
      <c r="F24" s="5">
        <v>809</v>
      </c>
      <c r="G24" s="5">
        <v>862</v>
      </c>
      <c r="H24" s="5">
        <v>888</v>
      </c>
      <c r="I24" s="5">
        <v>935</v>
      </c>
      <c r="J24" s="5">
        <v>916</v>
      </c>
      <c r="K24" s="16">
        <v>-0.02</v>
      </c>
    </row>
    <row r="25" spans="1:11">
      <c r="A25" s="1" t="s">
        <v>22</v>
      </c>
      <c r="B25" s="5">
        <v>4868</v>
      </c>
      <c r="C25" s="5">
        <v>4441</v>
      </c>
      <c r="D25" s="5">
        <v>4273</v>
      </c>
      <c r="E25" s="5">
        <v>4538</v>
      </c>
      <c r="F25" s="5">
        <v>4729</v>
      </c>
      <c r="G25" s="5">
        <v>5395</v>
      </c>
      <c r="H25" s="5">
        <v>5969</v>
      </c>
      <c r="I25" s="5">
        <v>6824</v>
      </c>
      <c r="J25" s="5">
        <v>6661</v>
      </c>
      <c r="K25" s="16">
        <v>-2.4E-2</v>
      </c>
    </row>
    <row r="26" spans="1:11">
      <c r="A26" s="1"/>
      <c r="B26" s="5"/>
      <c r="C26" s="5"/>
      <c r="D26" s="5"/>
      <c r="E26" s="5"/>
      <c r="F26" s="5"/>
      <c r="G26" s="5"/>
      <c r="H26" s="5"/>
      <c r="I26" s="5"/>
      <c r="J26" s="5"/>
      <c r="K26" s="16"/>
    </row>
    <row r="27" spans="1:11">
      <c r="A27" s="1" t="s">
        <v>14</v>
      </c>
      <c r="B27" s="5">
        <v>4103</v>
      </c>
      <c r="C27" s="5">
        <v>3966</v>
      </c>
      <c r="D27" s="5">
        <v>4137</v>
      </c>
      <c r="E27" s="5">
        <v>4399</v>
      </c>
      <c r="F27" s="5">
        <v>5014</v>
      </c>
      <c r="G27" s="5">
        <v>5041</v>
      </c>
      <c r="H27" s="5">
        <v>5666</v>
      </c>
      <c r="I27" s="5">
        <v>6119</v>
      </c>
      <c r="J27" s="5">
        <v>6266</v>
      </c>
      <c r="K27" s="16">
        <v>2.4E-2</v>
      </c>
    </row>
    <row r="28" spans="1:11">
      <c r="A28" s="1" t="s">
        <v>31</v>
      </c>
      <c r="B28" s="5">
        <v>3289</v>
      </c>
      <c r="C28" s="5">
        <v>3603</v>
      </c>
      <c r="D28" s="5">
        <v>3328</v>
      </c>
      <c r="E28" s="5">
        <v>2413</v>
      </c>
      <c r="F28" s="5">
        <v>3827</v>
      </c>
      <c r="G28" s="5">
        <v>4018</v>
      </c>
      <c r="H28" s="5">
        <v>4454</v>
      </c>
      <c r="I28" s="5">
        <v>5109</v>
      </c>
      <c r="J28" s="5">
        <v>3634</v>
      </c>
      <c r="K28" s="16">
        <v>-0.28899999999999998</v>
      </c>
    </row>
    <row r="29" spans="1:11">
      <c r="A29" s="1" t="s">
        <v>23</v>
      </c>
      <c r="B29" s="5">
        <v>3111</v>
      </c>
      <c r="C29" s="5">
        <v>2844</v>
      </c>
      <c r="D29" s="5">
        <v>2739</v>
      </c>
      <c r="E29" s="5">
        <v>2777</v>
      </c>
      <c r="F29" s="5">
        <v>2840</v>
      </c>
      <c r="G29" s="5">
        <v>3010</v>
      </c>
      <c r="H29" s="5">
        <v>3764</v>
      </c>
      <c r="I29" s="5">
        <v>3871</v>
      </c>
      <c r="J29" s="5">
        <v>3743</v>
      </c>
      <c r="K29" s="16">
        <v>-3.3000000000000002E-2</v>
      </c>
    </row>
    <row r="30" spans="1:11">
      <c r="A30" s="1" t="s">
        <v>15</v>
      </c>
      <c r="B30" s="5">
        <v>3620</v>
      </c>
      <c r="C30" s="5">
        <v>3321</v>
      </c>
      <c r="D30" s="5">
        <v>3639</v>
      </c>
      <c r="E30" s="5">
        <v>3461</v>
      </c>
      <c r="F30" s="5">
        <v>4200</v>
      </c>
      <c r="G30" s="5">
        <v>4326</v>
      </c>
      <c r="H30" s="5">
        <v>4154</v>
      </c>
      <c r="I30" s="5">
        <v>4326</v>
      </c>
      <c r="J30" s="5">
        <v>4197</v>
      </c>
      <c r="K30" s="16">
        <v>-0.03</v>
      </c>
    </row>
    <row r="31" spans="1:11">
      <c r="A31" s="1"/>
      <c r="B31" s="5"/>
      <c r="C31" s="5"/>
      <c r="D31" s="5"/>
      <c r="E31" s="5"/>
      <c r="F31" s="5"/>
      <c r="G31" s="5"/>
      <c r="H31" s="5"/>
      <c r="I31" s="5"/>
      <c r="J31" s="5"/>
      <c r="K31" s="16"/>
    </row>
    <row r="32" spans="1:11">
      <c r="A32" s="1" t="s">
        <v>24</v>
      </c>
      <c r="B32" s="5">
        <v>2997</v>
      </c>
      <c r="C32" s="5">
        <v>2724</v>
      </c>
      <c r="D32" s="5">
        <v>2544</v>
      </c>
      <c r="E32" s="5">
        <v>2634</v>
      </c>
      <c r="F32" s="5">
        <v>2903</v>
      </c>
      <c r="G32" s="5">
        <v>3114</v>
      </c>
      <c r="H32" s="5">
        <v>3380</v>
      </c>
      <c r="I32" s="5">
        <v>3718</v>
      </c>
      <c r="J32" s="5">
        <v>3846</v>
      </c>
      <c r="K32" s="16">
        <v>3.4000000000000002E-2</v>
      </c>
    </row>
    <row r="33" spans="1:11">
      <c r="A33" s="1" t="s">
        <v>38</v>
      </c>
      <c r="B33" s="5">
        <v>5716</v>
      </c>
      <c r="C33" s="5">
        <v>4738</v>
      </c>
      <c r="D33" s="5">
        <v>4179</v>
      </c>
      <c r="E33" s="5">
        <v>3892</v>
      </c>
      <c r="F33" s="5">
        <v>4107</v>
      </c>
      <c r="G33" s="5">
        <v>4421</v>
      </c>
      <c r="H33" s="5">
        <v>5038</v>
      </c>
      <c r="I33" s="5">
        <v>6046</v>
      </c>
      <c r="J33" s="5">
        <v>6615</v>
      </c>
      <c r="K33" s="16">
        <v>9.4E-2</v>
      </c>
    </row>
    <row r="34" spans="1:11">
      <c r="A34" s="1" t="s">
        <v>25</v>
      </c>
      <c r="B34" s="5">
        <v>3117</v>
      </c>
      <c r="C34" s="5">
        <v>2962</v>
      </c>
      <c r="D34" s="5">
        <v>2871</v>
      </c>
      <c r="E34" s="5">
        <v>3060</v>
      </c>
      <c r="F34" s="5">
        <v>3190</v>
      </c>
      <c r="G34" s="5">
        <v>3354</v>
      </c>
      <c r="H34" s="5">
        <v>3580</v>
      </c>
      <c r="I34" s="5">
        <v>4108</v>
      </c>
      <c r="J34" s="5">
        <v>4028</v>
      </c>
      <c r="K34" s="16">
        <v>-1.9E-2</v>
      </c>
    </row>
    <row r="35" spans="1:11">
      <c r="A35" s="1" t="s">
        <v>32</v>
      </c>
      <c r="B35" s="5">
        <v>3148</v>
      </c>
      <c r="C35" s="5">
        <v>2754</v>
      </c>
      <c r="D35" s="5">
        <v>2467</v>
      </c>
      <c r="E35" s="5">
        <v>2511</v>
      </c>
      <c r="F35" s="5">
        <v>2442</v>
      </c>
      <c r="G35" s="5">
        <v>2598</v>
      </c>
      <c r="H35" s="5">
        <v>2769</v>
      </c>
      <c r="I35" s="5">
        <v>2956</v>
      </c>
      <c r="J35" s="5">
        <v>2996</v>
      </c>
      <c r="K35" s="16">
        <v>1.4E-2</v>
      </c>
    </row>
    <row r="36" spans="1:11">
      <c r="A36" s="1"/>
      <c r="B36" s="5"/>
      <c r="C36" s="5"/>
      <c r="D36" s="5"/>
      <c r="E36" s="5"/>
      <c r="F36" s="5"/>
      <c r="G36" s="5"/>
      <c r="H36" s="5"/>
      <c r="I36" s="5"/>
      <c r="J36" s="5"/>
      <c r="K36" s="16"/>
    </row>
    <row r="37" spans="1:11">
      <c r="A37" s="1" t="s">
        <v>16</v>
      </c>
      <c r="B37" s="5">
        <v>2800</v>
      </c>
      <c r="C37" s="5">
        <v>2375</v>
      </c>
      <c r="D37" s="5">
        <v>2096</v>
      </c>
      <c r="E37" s="5">
        <v>2381</v>
      </c>
      <c r="F37" s="5">
        <v>2736</v>
      </c>
      <c r="G37" s="5">
        <v>2694</v>
      </c>
      <c r="H37" s="5">
        <v>3057</v>
      </c>
      <c r="I37" s="5">
        <v>3491</v>
      </c>
      <c r="J37" s="5">
        <v>3543</v>
      </c>
      <c r="K37" s="16">
        <v>1.4999999999999999E-2</v>
      </c>
    </row>
    <row r="38" spans="1:11">
      <c r="A38" s="1" t="s">
        <v>33</v>
      </c>
      <c r="B38" s="5">
        <v>5791</v>
      </c>
      <c r="C38" s="5">
        <v>4998</v>
      </c>
      <c r="D38" s="5">
        <v>4872</v>
      </c>
      <c r="E38" s="5">
        <v>5380</v>
      </c>
      <c r="F38" s="5">
        <v>5892</v>
      </c>
      <c r="G38" s="5">
        <v>5764</v>
      </c>
      <c r="H38" s="5">
        <v>6038</v>
      </c>
      <c r="I38" s="5">
        <v>6273</v>
      </c>
      <c r="J38" s="5">
        <v>6356</v>
      </c>
      <c r="K38" s="16">
        <v>1.2999999999999999E-2</v>
      </c>
    </row>
    <row r="39" spans="1:11">
      <c r="A39" s="1" t="s">
        <v>34</v>
      </c>
      <c r="B39" s="5">
        <v>5895</v>
      </c>
      <c r="C39" s="5">
        <v>5332</v>
      </c>
      <c r="D39" s="5">
        <v>5032</v>
      </c>
      <c r="E39" s="5">
        <v>4484</v>
      </c>
      <c r="F39" s="5">
        <v>4818</v>
      </c>
      <c r="G39" s="5">
        <v>7366</v>
      </c>
      <c r="H39" s="5">
        <v>8559</v>
      </c>
      <c r="I39" s="5">
        <v>8218</v>
      </c>
      <c r="J39" s="5">
        <v>9346</v>
      </c>
      <c r="K39" s="16">
        <v>0.13700000000000001</v>
      </c>
    </row>
    <row r="40" spans="1:11">
      <c r="A40" s="1" t="s">
        <v>17</v>
      </c>
      <c r="B40" s="5">
        <v>6377</v>
      </c>
      <c r="C40" s="5">
        <v>5539</v>
      </c>
      <c r="D40" s="5">
        <v>5765</v>
      </c>
      <c r="E40" s="5">
        <v>6145</v>
      </c>
      <c r="F40" s="5">
        <v>8878</v>
      </c>
      <c r="G40" s="5">
        <v>9792</v>
      </c>
      <c r="H40" s="5">
        <v>11427</v>
      </c>
      <c r="I40" s="5">
        <v>12368</v>
      </c>
      <c r="J40" s="5">
        <v>12247</v>
      </c>
      <c r="K40" s="16">
        <v>-0.01</v>
      </c>
    </row>
    <row r="41" spans="1:11">
      <c r="A41" s="1"/>
      <c r="B41" s="5"/>
      <c r="C41" s="5"/>
      <c r="D41" s="5"/>
      <c r="E41" s="5"/>
      <c r="F41" s="5"/>
      <c r="G41" s="5"/>
      <c r="H41" s="5"/>
      <c r="I41" s="5"/>
      <c r="J41" s="5"/>
      <c r="K41" s="16"/>
    </row>
    <row r="42" spans="1:11">
      <c r="A42" s="10" t="s">
        <v>39</v>
      </c>
      <c r="B42" s="14">
        <v>3606</v>
      </c>
      <c r="C42" s="14">
        <v>3191</v>
      </c>
      <c r="D42" s="14">
        <v>2965</v>
      </c>
      <c r="E42" s="14">
        <v>2928</v>
      </c>
      <c r="F42" s="14">
        <v>3264</v>
      </c>
      <c r="G42" s="14">
        <v>3629</v>
      </c>
      <c r="H42" s="14">
        <v>3970</v>
      </c>
      <c r="I42" s="14">
        <v>4248</v>
      </c>
      <c r="J42" s="14">
        <v>4271</v>
      </c>
      <c r="K42" s="17">
        <v>5.0000000000000001E-3</v>
      </c>
    </row>
    <row r="43" spans="1:11">
      <c r="A43" s="11" t="s">
        <v>51</v>
      </c>
      <c r="B43" s="15">
        <v>3457</v>
      </c>
      <c r="C43" s="15">
        <v>3099</v>
      </c>
      <c r="D43" s="15">
        <v>3015</v>
      </c>
      <c r="E43" s="15">
        <v>3104</v>
      </c>
      <c r="F43" s="15">
        <v>3523</v>
      </c>
      <c r="G43" s="15">
        <v>3903</v>
      </c>
      <c r="H43" s="15">
        <v>4312</v>
      </c>
      <c r="I43" s="15">
        <v>4648</v>
      </c>
      <c r="J43" s="15">
        <v>4592</v>
      </c>
      <c r="K43" s="18">
        <v>-1.2E-2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45"/>
  <sheetViews>
    <sheetView showGridLines="0" workbookViewId="0"/>
  </sheetViews>
  <sheetFormatPr defaultColWidth="9.140625" defaultRowHeight="12" customHeight="1"/>
  <cols>
    <col min="1" max="1" width="20" customWidth="1"/>
    <col min="2" max="2" width="18.28515625" customWidth="1"/>
    <col min="3" max="3" width="16.28515625" customWidth="1"/>
    <col min="4" max="4" width="16" customWidth="1"/>
    <col min="5" max="5" width="13.7109375" customWidth="1"/>
    <col min="6" max="6" width="14" customWidth="1"/>
  </cols>
  <sheetData>
    <row r="1" spans="1:6">
      <c r="A1" s="1" t="s">
        <v>213</v>
      </c>
      <c r="B1" s="1"/>
      <c r="C1" s="1"/>
      <c r="D1" s="1"/>
      <c r="E1" s="1"/>
      <c r="F1" s="1"/>
    </row>
    <row r="2" spans="1:6">
      <c r="A2" s="1" t="s">
        <v>214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8"/>
      <c r="B5" s="12" t="s">
        <v>40</v>
      </c>
      <c r="C5" s="12" t="s">
        <v>88</v>
      </c>
      <c r="D5" s="12" t="s">
        <v>40</v>
      </c>
      <c r="E5" s="12" t="s">
        <v>40</v>
      </c>
      <c r="F5" s="12" t="s">
        <v>40</v>
      </c>
    </row>
    <row r="6" spans="1:6">
      <c r="A6" s="25"/>
      <c r="B6" s="26" t="s">
        <v>145</v>
      </c>
      <c r="C6" s="26" t="s">
        <v>150</v>
      </c>
      <c r="D6" s="26" t="s">
        <v>86</v>
      </c>
      <c r="E6" s="26" t="s">
        <v>159</v>
      </c>
      <c r="F6" s="26" t="s">
        <v>40</v>
      </c>
    </row>
    <row r="7" spans="1:6">
      <c r="A7" s="25"/>
      <c r="B7" s="26" t="s">
        <v>149</v>
      </c>
      <c r="C7" s="26" t="s">
        <v>215</v>
      </c>
      <c r="D7" s="26" t="s">
        <v>88</v>
      </c>
      <c r="E7" s="26" t="s">
        <v>206</v>
      </c>
      <c r="F7" s="26" t="s">
        <v>216</v>
      </c>
    </row>
    <row r="8" spans="1:6">
      <c r="A8" s="9"/>
      <c r="B8" s="13" t="s">
        <v>157</v>
      </c>
      <c r="C8" s="13" t="s">
        <v>217</v>
      </c>
      <c r="D8" s="13" t="s">
        <v>91</v>
      </c>
      <c r="E8" s="13" t="s">
        <v>88</v>
      </c>
      <c r="F8" s="13" t="s">
        <v>218</v>
      </c>
    </row>
    <row r="9" spans="1:6">
      <c r="A9" s="1"/>
      <c r="B9" s="1"/>
      <c r="C9" s="1"/>
      <c r="D9" s="1"/>
      <c r="E9" s="1"/>
      <c r="F9" s="1"/>
    </row>
    <row r="10" spans="1:6">
      <c r="A10" s="1" t="s">
        <v>8</v>
      </c>
      <c r="B10" s="37">
        <v>1473506</v>
      </c>
      <c r="C10" s="7">
        <v>1575331</v>
      </c>
      <c r="D10" s="21">
        <v>2280</v>
      </c>
      <c r="E10" s="37">
        <v>691</v>
      </c>
      <c r="F10" s="21">
        <v>2440358</v>
      </c>
    </row>
    <row r="11" spans="1:6">
      <c r="A11" s="1" t="s">
        <v>9</v>
      </c>
      <c r="B11" s="37">
        <v>1371990</v>
      </c>
      <c r="C11" s="7">
        <v>1295092</v>
      </c>
      <c r="D11" s="21">
        <v>3797</v>
      </c>
      <c r="E11" s="37">
        <v>341</v>
      </c>
      <c r="F11" s="21">
        <v>2691003</v>
      </c>
    </row>
    <row r="12" spans="1:6">
      <c r="A12" s="1" t="s">
        <v>27</v>
      </c>
      <c r="B12" s="37">
        <v>9200272</v>
      </c>
      <c r="C12" s="7">
        <v>6751298</v>
      </c>
      <c r="D12" s="21">
        <v>13682</v>
      </c>
      <c r="E12" s="37">
        <v>493</v>
      </c>
      <c r="F12" s="21">
        <v>13148046</v>
      </c>
    </row>
    <row r="13" spans="1:6">
      <c r="A13" s="1" t="s">
        <v>10</v>
      </c>
      <c r="B13" s="37">
        <v>1057603</v>
      </c>
      <c r="C13" s="7">
        <v>1334333</v>
      </c>
      <c r="D13" s="21">
        <v>1525</v>
      </c>
      <c r="E13" s="37">
        <v>875</v>
      </c>
      <c r="F13" s="21">
        <v>1278188</v>
      </c>
    </row>
    <row r="14" spans="1:6">
      <c r="A14" s="1"/>
      <c r="B14" s="37"/>
      <c r="C14" s="7"/>
      <c r="D14" s="21"/>
      <c r="E14" s="37"/>
      <c r="F14" s="21"/>
    </row>
    <row r="15" spans="1:6">
      <c r="A15" s="1" t="s">
        <v>11</v>
      </c>
      <c r="B15" s="37">
        <v>999369</v>
      </c>
      <c r="C15" s="7">
        <v>1456630</v>
      </c>
      <c r="D15" s="21">
        <v>1355</v>
      </c>
      <c r="E15" s="37">
        <v>1075</v>
      </c>
      <c r="F15" s="21">
        <v>1621444</v>
      </c>
    </row>
    <row r="16" spans="1:6">
      <c r="A16" s="1" t="s">
        <v>28</v>
      </c>
      <c r="B16" s="37">
        <v>14154279</v>
      </c>
      <c r="C16" s="7">
        <v>9415592</v>
      </c>
      <c r="D16" s="21">
        <v>20953</v>
      </c>
      <c r="E16" s="37">
        <v>449</v>
      </c>
      <c r="F16" s="21">
        <v>16049435</v>
      </c>
    </row>
    <row r="17" spans="1:6">
      <c r="A17" s="1" t="s">
        <v>29</v>
      </c>
      <c r="B17" s="37">
        <v>7425249</v>
      </c>
      <c r="C17" s="7">
        <v>11743251</v>
      </c>
      <c r="D17" s="21">
        <v>19445</v>
      </c>
      <c r="E17" s="37">
        <v>604</v>
      </c>
      <c r="F17" s="21">
        <v>26088644</v>
      </c>
    </row>
    <row r="18" spans="1:6">
      <c r="A18" s="1" t="s">
        <v>19</v>
      </c>
      <c r="B18" s="37">
        <v>3177202</v>
      </c>
      <c r="C18" s="7">
        <v>7463249</v>
      </c>
      <c r="D18" s="21">
        <v>7764</v>
      </c>
      <c r="E18" s="37">
        <v>961</v>
      </c>
      <c r="F18" s="21">
        <v>9275140</v>
      </c>
    </row>
    <row r="19" spans="1:6">
      <c r="A19" s="1"/>
      <c r="B19" s="37"/>
      <c r="C19" s="7"/>
      <c r="D19" s="21"/>
      <c r="E19" s="37"/>
      <c r="F19" s="21"/>
    </row>
    <row r="20" spans="1:6">
      <c r="A20" s="1" t="s">
        <v>30</v>
      </c>
      <c r="B20" s="37">
        <v>6417415</v>
      </c>
      <c r="C20" s="7">
        <v>5760269</v>
      </c>
      <c r="D20" s="21">
        <v>12732</v>
      </c>
      <c r="E20" s="37">
        <v>452</v>
      </c>
      <c r="F20" s="21">
        <v>10488360</v>
      </c>
    </row>
    <row r="21" spans="1:6">
      <c r="A21" s="1" t="s">
        <v>20</v>
      </c>
      <c r="B21" s="37">
        <v>6400367</v>
      </c>
      <c r="C21" s="7">
        <v>3819001</v>
      </c>
      <c r="D21" s="21">
        <v>10104</v>
      </c>
      <c r="E21" s="37">
        <v>378</v>
      </c>
      <c r="F21" s="21">
        <v>6961555</v>
      </c>
    </row>
    <row r="22" spans="1:6">
      <c r="A22" s="1" t="s">
        <v>12</v>
      </c>
      <c r="B22" s="37">
        <v>2049847</v>
      </c>
      <c r="C22" s="7">
        <v>2119107</v>
      </c>
      <c r="D22" s="21">
        <v>2266</v>
      </c>
      <c r="E22" s="37">
        <v>935</v>
      </c>
      <c r="F22" s="21">
        <v>2543343</v>
      </c>
    </row>
    <row r="23" spans="1:6">
      <c r="A23" s="1" t="s">
        <v>21</v>
      </c>
      <c r="B23" s="37">
        <v>3297883</v>
      </c>
      <c r="C23" s="7">
        <v>3615209</v>
      </c>
      <c r="D23" s="21">
        <v>5072</v>
      </c>
      <c r="E23" s="37">
        <v>713</v>
      </c>
      <c r="F23" s="21">
        <v>5225579</v>
      </c>
    </row>
    <row r="24" spans="1:6">
      <c r="A24" s="1"/>
      <c r="B24" s="37"/>
      <c r="C24" s="7"/>
      <c r="D24" s="21"/>
      <c r="E24" s="37"/>
      <c r="F24" s="21"/>
    </row>
    <row r="25" spans="1:6">
      <c r="A25" s="1" t="s">
        <v>36</v>
      </c>
      <c r="B25" s="37">
        <v>16358773</v>
      </c>
      <c r="C25" s="7">
        <v>12585756</v>
      </c>
      <c r="D25" s="21">
        <v>23353</v>
      </c>
      <c r="E25" s="37">
        <v>539</v>
      </c>
      <c r="F25" s="21">
        <v>15980057</v>
      </c>
    </row>
    <row r="26" spans="1:6">
      <c r="A26" s="1" t="s">
        <v>37</v>
      </c>
      <c r="B26" s="37">
        <v>18209655</v>
      </c>
      <c r="C26" s="7">
        <v>14680756</v>
      </c>
      <c r="D26" s="21">
        <v>37714</v>
      </c>
      <c r="E26" s="37">
        <v>389</v>
      </c>
      <c r="F26" s="21">
        <v>24302742</v>
      </c>
    </row>
    <row r="27" spans="1:6">
      <c r="A27" s="1" t="s">
        <v>13</v>
      </c>
      <c r="B27" s="37">
        <v>2567151</v>
      </c>
      <c r="C27" s="7">
        <v>3601949</v>
      </c>
      <c r="D27" s="21">
        <v>5559</v>
      </c>
      <c r="E27" s="37">
        <v>648</v>
      </c>
      <c r="F27" s="21">
        <v>6299545</v>
      </c>
    </row>
    <row r="28" spans="1:6">
      <c r="A28" s="1" t="s">
        <v>22</v>
      </c>
      <c r="B28" s="37">
        <v>3800143</v>
      </c>
      <c r="C28" s="7">
        <v>3117057</v>
      </c>
      <c r="D28" s="21">
        <v>6946</v>
      </c>
      <c r="E28" s="37">
        <v>449</v>
      </c>
      <c r="F28" s="21">
        <v>3439575</v>
      </c>
    </row>
    <row r="29" spans="1:6">
      <c r="A29" s="1"/>
      <c r="B29" s="37"/>
      <c r="C29" s="7"/>
      <c r="D29" s="21"/>
      <c r="E29" s="37"/>
      <c r="F29" s="21"/>
    </row>
    <row r="30" spans="1:6">
      <c r="A30" s="1" t="s">
        <v>14</v>
      </c>
      <c r="B30" s="37">
        <v>2672068</v>
      </c>
      <c r="C30" s="7">
        <v>1317350</v>
      </c>
      <c r="D30" s="21">
        <v>2906</v>
      </c>
      <c r="E30" s="37">
        <v>453</v>
      </c>
      <c r="F30" s="21">
        <v>2438283</v>
      </c>
    </row>
    <row r="31" spans="1:6">
      <c r="A31" s="1" t="s">
        <v>31</v>
      </c>
      <c r="B31" s="37">
        <v>9659327</v>
      </c>
      <c r="C31" s="7">
        <v>10055788</v>
      </c>
      <c r="D31" s="21">
        <v>12970</v>
      </c>
      <c r="E31" s="37">
        <v>775</v>
      </c>
      <c r="F31" s="21">
        <v>14561258</v>
      </c>
    </row>
    <row r="32" spans="1:6">
      <c r="A32" s="1" t="s">
        <v>23</v>
      </c>
      <c r="B32" s="37">
        <v>4144809</v>
      </c>
      <c r="C32" s="7">
        <v>4186423</v>
      </c>
      <c r="D32" s="21">
        <v>7049</v>
      </c>
      <c r="E32" s="37">
        <v>594</v>
      </c>
      <c r="F32" s="21">
        <v>5106996</v>
      </c>
    </row>
    <row r="33" spans="1:6">
      <c r="A33" s="1" t="s">
        <v>15</v>
      </c>
      <c r="B33" s="37">
        <v>2091878</v>
      </c>
      <c r="C33" s="7">
        <v>2776575</v>
      </c>
      <c r="D33" s="21">
        <v>4130</v>
      </c>
      <c r="E33" s="37">
        <v>672</v>
      </c>
      <c r="F33" s="21">
        <v>2703408</v>
      </c>
    </row>
    <row r="34" spans="1:6">
      <c r="A34" s="1"/>
      <c r="B34" s="37"/>
      <c r="C34" s="7"/>
      <c r="D34" s="21"/>
      <c r="E34" s="37"/>
      <c r="F34" s="21"/>
    </row>
    <row r="35" spans="1:6">
      <c r="A35" s="1" t="s">
        <v>24</v>
      </c>
      <c r="B35" s="37">
        <v>7643254</v>
      </c>
      <c r="C35" s="7">
        <v>5578954</v>
      </c>
      <c r="D35" s="21">
        <v>11523</v>
      </c>
      <c r="E35" s="37">
        <v>484</v>
      </c>
      <c r="F35" s="21">
        <v>4473960</v>
      </c>
    </row>
    <row r="36" spans="1:6">
      <c r="A36" s="1" t="s">
        <v>38</v>
      </c>
      <c r="B36" s="37">
        <v>20682966</v>
      </c>
      <c r="C36" s="7">
        <v>12339265</v>
      </c>
      <c r="D36" s="21">
        <v>32464</v>
      </c>
      <c r="E36" s="37">
        <v>380</v>
      </c>
      <c r="F36" s="21">
        <v>17424284</v>
      </c>
    </row>
    <row r="37" spans="1:6">
      <c r="A37" s="1" t="s">
        <v>25</v>
      </c>
      <c r="B37" s="37">
        <v>3157980</v>
      </c>
      <c r="C37" s="7">
        <v>2970635</v>
      </c>
      <c r="D37" s="21">
        <v>5064</v>
      </c>
      <c r="E37" s="37">
        <v>587</v>
      </c>
      <c r="F37" s="21">
        <v>4078336</v>
      </c>
    </row>
    <row r="38" spans="1:6">
      <c r="A38" s="1" t="s">
        <v>32</v>
      </c>
      <c r="B38" s="37">
        <v>13017792</v>
      </c>
      <c r="C38" s="7">
        <v>13227629</v>
      </c>
      <c r="D38" s="21">
        <v>31579</v>
      </c>
      <c r="E38" s="37">
        <v>419</v>
      </c>
      <c r="F38" s="21">
        <v>13102528</v>
      </c>
    </row>
    <row r="39" spans="1:6">
      <c r="A39" s="1"/>
      <c r="B39" s="37"/>
      <c r="C39" s="7"/>
      <c r="D39" s="21"/>
      <c r="E39" s="37"/>
      <c r="F39" s="21"/>
    </row>
    <row r="40" spans="1:6">
      <c r="A40" s="1" t="s">
        <v>16</v>
      </c>
      <c r="B40" s="37">
        <v>1958887</v>
      </c>
      <c r="C40" s="7">
        <v>2828234</v>
      </c>
      <c r="D40" s="21">
        <v>2679</v>
      </c>
      <c r="E40" s="37">
        <v>1056</v>
      </c>
      <c r="F40" s="21">
        <v>3564093</v>
      </c>
    </row>
    <row r="41" spans="1:6">
      <c r="A41" s="1" t="s">
        <v>33</v>
      </c>
      <c r="B41" s="37">
        <v>11734201</v>
      </c>
      <c r="C41" s="7">
        <v>12080081</v>
      </c>
      <c r="D41" s="21">
        <v>19177</v>
      </c>
      <c r="E41" s="37">
        <v>630</v>
      </c>
      <c r="F41" s="21">
        <v>13472510</v>
      </c>
    </row>
    <row r="42" spans="1:6">
      <c r="A42" s="1" t="s">
        <v>34</v>
      </c>
      <c r="B42" s="37">
        <v>13735666</v>
      </c>
      <c r="C42" s="7">
        <v>22577064</v>
      </c>
      <c r="D42" s="21">
        <v>58419</v>
      </c>
      <c r="E42" s="37">
        <v>386</v>
      </c>
      <c r="F42" s="21">
        <v>27711431</v>
      </c>
    </row>
    <row r="43" spans="1:6">
      <c r="A43" s="1" t="s">
        <v>17</v>
      </c>
      <c r="B43" s="37">
        <v>1623625</v>
      </c>
      <c r="C43" s="7">
        <v>1272156</v>
      </c>
      <c r="D43" s="21">
        <v>2725</v>
      </c>
      <c r="E43" s="37">
        <v>467</v>
      </c>
      <c r="F43" s="21">
        <v>1801858</v>
      </c>
    </row>
    <row r="44" spans="1:6">
      <c r="A44" s="1"/>
      <c r="B44" s="37"/>
      <c r="C44" s="7"/>
      <c r="D44" s="21"/>
      <c r="E44" s="37"/>
      <c r="F44" s="21"/>
    </row>
    <row r="45" spans="1:6">
      <c r="A45" s="3" t="s">
        <v>54</v>
      </c>
      <c r="B45" s="40">
        <v>190083157</v>
      </c>
      <c r="C45" s="40">
        <v>181544034</v>
      </c>
      <c r="D45" s="22">
        <v>365232</v>
      </c>
      <c r="E45" s="50">
        <v>497</v>
      </c>
      <c r="F45" s="22">
        <v>258271959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45"/>
  <sheetViews>
    <sheetView showGridLines="0" workbookViewId="0"/>
  </sheetViews>
  <sheetFormatPr defaultColWidth="9.140625" defaultRowHeight="12" customHeight="1"/>
  <cols>
    <col min="1" max="1" width="21" customWidth="1"/>
    <col min="2" max="2" width="15" customWidth="1"/>
    <col min="3" max="3" width="19" customWidth="1"/>
  </cols>
  <sheetData>
    <row r="1" spans="1:3">
      <c r="A1" s="1" t="s">
        <v>219</v>
      </c>
      <c r="B1" s="1"/>
      <c r="C1" s="1"/>
    </row>
    <row r="2" spans="1:3">
      <c r="A2" s="1" t="s">
        <v>214</v>
      </c>
      <c r="B2" s="1"/>
      <c r="C2" s="1"/>
    </row>
    <row r="3" spans="1:3">
      <c r="A3" s="1" t="s">
        <v>2</v>
      </c>
      <c r="B3" s="1"/>
      <c r="C3" s="1"/>
    </row>
    <row r="4" spans="1:3">
      <c r="A4" s="1"/>
      <c r="B4" s="1"/>
      <c r="C4" s="1"/>
    </row>
    <row r="5" spans="1:3">
      <c r="A5" s="8"/>
      <c r="B5" s="12" t="s">
        <v>40</v>
      </c>
      <c r="C5" s="12" t="s">
        <v>40</v>
      </c>
    </row>
    <row r="6" spans="1:3">
      <c r="A6" s="25"/>
      <c r="B6" s="26" t="s">
        <v>40</v>
      </c>
      <c r="C6" s="26" t="s">
        <v>40</v>
      </c>
    </row>
    <row r="7" spans="1:3">
      <c r="A7" s="25"/>
      <c r="B7" s="26" t="s">
        <v>40</v>
      </c>
      <c r="C7" s="26" t="s">
        <v>158</v>
      </c>
    </row>
    <row r="8" spans="1:3">
      <c r="A8" s="9"/>
      <c r="B8" s="13" t="s">
        <v>112</v>
      </c>
      <c r="C8" s="13" t="s">
        <v>157</v>
      </c>
    </row>
    <row r="9" spans="1:3">
      <c r="A9" s="1"/>
      <c r="B9" s="1"/>
      <c r="C9" s="1"/>
    </row>
    <row r="10" spans="1:3">
      <c r="A10" s="1" t="s">
        <v>8</v>
      </c>
      <c r="B10" s="21">
        <v>1018</v>
      </c>
      <c r="C10" s="7">
        <v>14791128</v>
      </c>
    </row>
    <row r="11" spans="1:3">
      <c r="A11" s="1" t="s">
        <v>9</v>
      </c>
      <c r="B11" s="21">
        <v>1022</v>
      </c>
      <c r="C11" s="7">
        <v>15430952</v>
      </c>
    </row>
    <row r="12" spans="1:3">
      <c r="A12" s="1" t="s">
        <v>27</v>
      </c>
      <c r="B12" s="21">
        <v>5952</v>
      </c>
      <c r="C12" s="7">
        <v>67548870</v>
      </c>
    </row>
    <row r="13" spans="1:3">
      <c r="A13" s="1" t="s">
        <v>10</v>
      </c>
      <c r="B13" s="21">
        <v>678</v>
      </c>
      <c r="C13" s="7">
        <v>9091301</v>
      </c>
    </row>
    <row r="14" spans="1:3">
      <c r="A14" s="1"/>
      <c r="B14" s="21"/>
      <c r="C14" s="7"/>
    </row>
    <row r="15" spans="1:3">
      <c r="A15" s="1" t="s">
        <v>11</v>
      </c>
      <c r="B15" s="21">
        <v>786</v>
      </c>
      <c r="C15" s="7">
        <v>9895771</v>
      </c>
    </row>
    <row r="16" spans="1:3">
      <c r="A16" s="1" t="s">
        <v>28</v>
      </c>
      <c r="B16" s="21">
        <v>11165</v>
      </c>
      <c r="C16" s="7">
        <v>105613008</v>
      </c>
    </row>
    <row r="17" spans="1:3">
      <c r="A17" s="1" t="s">
        <v>29</v>
      </c>
      <c r="B17" s="21">
        <v>9032</v>
      </c>
      <c r="C17" s="7">
        <v>87105191</v>
      </c>
    </row>
    <row r="18" spans="1:3">
      <c r="A18" s="1" t="s">
        <v>19</v>
      </c>
      <c r="B18" s="21">
        <v>3388</v>
      </c>
      <c r="C18" s="7">
        <v>42274660</v>
      </c>
    </row>
    <row r="19" spans="1:3">
      <c r="A19" s="1"/>
      <c r="B19" s="21"/>
      <c r="C19" s="7"/>
    </row>
    <row r="20" spans="1:3">
      <c r="A20" s="1" t="s">
        <v>30</v>
      </c>
      <c r="B20" s="21">
        <v>5221</v>
      </c>
      <c r="C20" s="7">
        <v>57503892</v>
      </c>
    </row>
    <row r="21" spans="1:3">
      <c r="A21" s="1" t="s">
        <v>20</v>
      </c>
      <c r="B21" s="21">
        <v>2825</v>
      </c>
      <c r="C21" s="7">
        <v>36802123</v>
      </c>
    </row>
    <row r="22" spans="1:3">
      <c r="A22" s="1" t="s">
        <v>12</v>
      </c>
      <c r="B22" s="21">
        <v>899</v>
      </c>
      <c r="C22" s="7">
        <v>13299029</v>
      </c>
    </row>
    <row r="23" spans="1:3">
      <c r="A23" s="1" t="s">
        <v>21</v>
      </c>
      <c r="B23" s="21">
        <v>2100</v>
      </c>
      <c r="C23" s="7">
        <v>25788411</v>
      </c>
    </row>
    <row r="24" spans="1:3">
      <c r="A24" s="1"/>
      <c r="B24" s="21"/>
      <c r="C24" s="7"/>
    </row>
    <row r="25" spans="1:3">
      <c r="A25" s="1" t="s">
        <v>36</v>
      </c>
      <c r="B25" s="21">
        <v>8971</v>
      </c>
      <c r="C25" s="7">
        <v>95945100</v>
      </c>
    </row>
    <row r="26" spans="1:3">
      <c r="A26" s="1" t="s">
        <v>37</v>
      </c>
      <c r="B26" s="21">
        <v>14345</v>
      </c>
      <c r="C26" s="7">
        <v>117095566</v>
      </c>
    </row>
    <row r="27" spans="1:3">
      <c r="A27" s="1" t="s">
        <v>13</v>
      </c>
      <c r="B27" s="21">
        <v>2508</v>
      </c>
      <c r="C27" s="7">
        <v>24475425</v>
      </c>
    </row>
    <row r="28" spans="1:3">
      <c r="A28" s="1" t="s">
        <v>22</v>
      </c>
      <c r="B28" s="21">
        <v>1855</v>
      </c>
      <c r="C28" s="7">
        <v>25888925</v>
      </c>
    </row>
    <row r="29" spans="1:3">
      <c r="A29" s="1"/>
      <c r="B29" s="21"/>
      <c r="C29" s="7"/>
    </row>
    <row r="30" spans="1:3">
      <c r="A30" s="1" t="s">
        <v>14</v>
      </c>
      <c r="B30" s="21">
        <v>942</v>
      </c>
      <c r="C30" s="7">
        <v>14540552</v>
      </c>
    </row>
    <row r="31" spans="1:3">
      <c r="A31" s="1" t="s">
        <v>31</v>
      </c>
      <c r="B31" s="21">
        <v>4995</v>
      </c>
      <c r="C31" s="7">
        <v>71687416</v>
      </c>
    </row>
    <row r="32" spans="1:3">
      <c r="A32" s="1" t="s">
        <v>23</v>
      </c>
      <c r="B32" s="21">
        <v>2805</v>
      </c>
      <c r="C32" s="7">
        <v>35768018</v>
      </c>
    </row>
    <row r="33" spans="1:3">
      <c r="A33" s="1" t="s">
        <v>15</v>
      </c>
      <c r="B33" s="21">
        <v>1369</v>
      </c>
      <c r="C33" s="7">
        <v>15617296</v>
      </c>
    </row>
    <row r="34" spans="1:3">
      <c r="A34" s="1"/>
      <c r="B34" s="21"/>
      <c r="C34" s="7"/>
    </row>
    <row r="35" spans="1:3">
      <c r="A35" s="1" t="s">
        <v>24</v>
      </c>
      <c r="B35" s="21">
        <v>2601</v>
      </c>
      <c r="C35" s="7">
        <v>44753332</v>
      </c>
    </row>
    <row r="36" spans="1:3">
      <c r="A36" s="1" t="s">
        <v>38</v>
      </c>
      <c r="B36" s="21">
        <v>12220</v>
      </c>
      <c r="C36" s="7">
        <v>119967094</v>
      </c>
    </row>
    <row r="37" spans="1:3">
      <c r="A37" s="1" t="s">
        <v>25</v>
      </c>
      <c r="B37" s="21">
        <v>2451</v>
      </c>
      <c r="C37" s="7">
        <v>26423633</v>
      </c>
    </row>
    <row r="38" spans="1:3">
      <c r="A38" s="1" t="s">
        <v>32</v>
      </c>
      <c r="B38" s="21">
        <v>7851</v>
      </c>
      <c r="C38" s="7">
        <v>89756551</v>
      </c>
    </row>
    <row r="39" spans="1:3">
      <c r="A39" s="1"/>
      <c r="B39" s="21"/>
      <c r="C39" s="7"/>
    </row>
    <row r="40" spans="1:3">
      <c r="A40" s="1" t="s">
        <v>16</v>
      </c>
      <c r="B40" s="21">
        <v>1514</v>
      </c>
      <c r="C40" s="7">
        <v>19618072</v>
      </c>
    </row>
    <row r="41" spans="1:3">
      <c r="A41" s="1" t="s">
        <v>33</v>
      </c>
      <c r="B41" s="21">
        <v>7904</v>
      </c>
      <c r="C41" s="7">
        <v>93901332</v>
      </c>
    </row>
    <row r="42" spans="1:3">
      <c r="A42" s="1" t="s">
        <v>34</v>
      </c>
      <c r="B42" s="21">
        <v>7710</v>
      </c>
      <c r="C42" s="7">
        <v>108058028</v>
      </c>
    </row>
    <row r="43" spans="1:3">
      <c r="A43" s="1" t="s">
        <v>17</v>
      </c>
      <c r="B43" s="21">
        <v>741</v>
      </c>
      <c r="C43" s="7">
        <v>12659545</v>
      </c>
    </row>
    <row r="44" spans="1:3">
      <c r="A44" s="1"/>
      <c r="B44" s="21"/>
      <c r="C44" s="7"/>
    </row>
    <row r="45" spans="1:3">
      <c r="A45" s="3" t="s">
        <v>54</v>
      </c>
      <c r="B45" s="27">
        <v>124868</v>
      </c>
      <c r="C45" s="6">
        <v>1401300221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45"/>
  <sheetViews>
    <sheetView showGridLines="0" workbookViewId="0"/>
  </sheetViews>
  <sheetFormatPr defaultColWidth="9.140625" defaultRowHeight="12" customHeight="1"/>
  <cols>
    <col min="1" max="1" width="20.85546875" customWidth="1"/>
    <col min="2" max="2" width="14.28515625" customWidth="1"/>
    <col min="3" max="3" width="11.85546875" customWidth="1"/>
    <col min="4" max="4" width="11.5703125" customWidth="1"/>
    <col min="5" max="5" width="14.85546875" customWidth="1"/>
    <col min="6" max="6" width="17" customWidth="1"/>
    <col min="7" max="7" width="13.7109375" customWidth="1"/>
    <col min="8" max="8" width="11.85546875" customWidth="1"/>
  </cols>
  <sheetData>
    <row r="1" spans="1:8">
      <c r="A1" s="1" t="s">
        <v>219</v>
      </c>
      <c r="B1" s="1"/>
      <c r="C1" s="1"/>
      <c r="D1" s="1"/>
      <c r="E1" s="1"/>
      <c r="F1" s="1"/>
      <c r="G1" s="1"/>
      <c r="H1" s="1"/>
    </row>
    <row r="2" spans="1:8">
      <c r="A2" s="1" t="s">
        <v>214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8"/>
      <c r="B5" s="12" t="s">
        <v>146</v>
      </c>
      <c r="C5" s="12" t="s">
        <v>40</v>
      </c>
      <c r="D5" s="12" t="s">
        <v>40</v>
      </c>
      <c r="E5" s="12" t="s">
        <v>40</v>
      </c>
      <c r="F5" s="12" t="s">
        <v>40</v>
      </c>
      <c r="G5" s="12" t="s">
        <v>40</v>
      </c>
      <c r="H5" s="12" t="s">
        <v>40</v>
      </c>
    </row>
    <row r="6" spans="1:8">
      <c r="A6" s="25"/>
      <c r="B6" s="26" t="s">
        <v>152</v>
      </c>
      <c r="C6" s="26" t="s">
        <v>40</v>
      </c>
      <c r="D6" s="26" t="s">
        <v>160</v>
      </c>
      <c r="E6" s="26" t="s">
        <v>146</v>
      </c>
      <c r="F6" s="26" t="s">
        <v>40</v>
      </c>
      <c r="G6" s="26" t="s">
        <v>40</v>
      </c>
      <c r="H6" s="26" t="s">
        <v>160</v>
      </c>
    </row>
    <row r="7" spans="1:8">
      <c r="A7" s="25"/>
      <c r="B7" s="26" t="s">
        <v>157</v>
      </c>
      <c r="C7" s="26" t="s">
        <v>199</v>
      </c>
      <c r="D7" s="26" t="s">
        <v>199</v>
      </c>
      <c r="E7" s="26" t="s">
        <v>152</v>
      </c>
      <c r="F7" s="26" t="s">
        <v>201</v>
      </c>
      <c r="G7" s="26" t="s">
        <v>207</v>
      </c>
      <c r="H7" s="26" t="s">
        <v>207</v>
      </c>
    </row>
    <row r="8" spans="1:8">
      <c r="A8" s="9"/>
      <c r="B8" s="13" t="s">
        <v>220</v>
      </c>
      <c r="C8" s="13" t="s">
        <v>202</v>
      </c>
      <c r="D8" s="13" t="s">
        <v>221</v>
      </c>
      <c r="E8" s="13" t="s">
        <v>211</v>
      </c>
      <c r="F8" s="13" t="s">
        <v>157</v>
      </c>
      <c r="G8" s="13" t="s">
        <v>202</v>
      </c>
      <c r="H8" s="13" t="s">
        <v>221</v>
      </c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 t="s">
        <v>8</v>
      </c>
      <c r="B10" s="37">
        <v>1163325</v>
      </c>
      <c r="C10" s="30">
        <v>390996</v>
      </c>
      <c r="D10" s="23">
        <v>2.98</v>
      </c>
      <c r="E10" s="37">
        <v>2396805</v>
      </c>
      <c r="F10" s="37">
        <v>391884</v>
      </c>
      <c r="G10" s="30">
        <v>6268695</v>
      </c>
      <c r="H10" s="48">
        <v>6.25E-2</v>
      </c>
    </row>
    <row r="11" spans="1:8">
      <c r="A11" s="1" t="s">
        <v>9</v>
      </c>
      <c r="B11" s="37">
        <v>1499559</v>
      </c>
      <c r="C11" s="30">
        <v>387154</v>
      </c>
      <c r="D11" s="23">
        <v>3.87</v>
      </c>
      <c r="E11" s="37">
        <v>2373254</v>
      </c>
      <c r="F11" s="37">
        <v>423072</v>
      </c>
      <c r="G11" s="30">
        <v>4611408</v>
      </c>
      <c r="H11" s="48">
        <v>9.1700000000000004E-2</v>
      </c>
    </row>
    <row r="12" spans="1:8">
      <c r="A12" s="1" t="s">
        <v>27</v>
      </c>
      <c r="B12" s="37">
        <v>5078577</v>
      </c>
      <c r="C12" s="30">
        <v>1016035</v>
      </c>
      <c r="D12" s="23">
        <v>5</v>
      </c>
      <c r="E12" s="37">
        <v>6228295</v>
      </c>
      <c r="F12" s="37">
        <v>1332751</v>
      </c>
      <c r="G12" s="30">
        <v>15340183</v>
      </c>
      <c r="H12" s="48">
        <v>8.6900000000000005E-2</v>
      </c>
    </row>
    <row r="13" spans="1:8">
      <c r="A13" s="1" t="s">
        <v>10</v>
      </c>
      <c r="B13" s="37">
        <v>656062</v>
      </c>
      <c r="C13" s="30">
        <v>198848</v>
      </c>
      <c r="D13" s="23">
        <v>3.3</v>
      </c>
      <c r="E13" s="37">
        <v>1218938</v>
      </c>
      <c r="F13" s="37">
        <v>286283</v>
      </c>
      <c r="G13" s="30">
        <v>2432352</v>
      </c>
      <c r="H13" s="48">
        <v>0.1177</v>
      </c>
    </row>
    <row r="14" spans="1:8">
      <c r="A14" s="1"/>
      <c r="B14" s="37"/>
      <c r="C14" s="30"/>
      <c r="D14" s="23"/>
      <c r="E14" s="37"/>
      <c r="F14" s="37"/>
      <c r="G14" s="30"/>
      <c r="H14" s="48"/>
    </row>
    <row r="15" spans="1:8">
      <c r="A15" s="1" t="s">
        <v>11</v>
      </c>
      <c r="B15" s="37">
        <v>536295.61</v>
      </c>
      <c r="C15" s="30">
        <v>236250</v>
      </c>
      <c r="D15" s="23">
        <v>2.27</v>
      </c>
      <c r="E15" s="37">
        <v>1448212</v>
      </c>
      <c r="F15" s="37">
        <v>248694.39</v>
      </c>
      <c r="G15" s="30">
        <v>3997167</v>
      </c>
      <c r="H15" s="48">
        <v>6.2199999999999998E-2</v>
      </c>
    </row>
    <row r="16" spans="1:8">
      <c r="A16" s="1" t="s">
        <v>28</v>
      </c>
      <c r="B16" s="37">
        <v>10072548</v>
      </c>
      <c r="C16" s="30">
        <v>1362122</v>
      </c>
      <c r="D16" s="23">
        <v>7.39</v>
      </c>
      <c r="E16" s="37">
        <v>8349808</v>
      </c>
      <c r="F16" s="37">
        <v>2332547</v>
      </c>
      <c r="G16" s="30">
        <v>20902754</v>
      </c>
      <c r="H16" s="48">
        <v>0.1116</v>
      </c>
    </row>
    <row r="17" spans="1:8">
      <c r="A17" s="1" t="s">
        <v>29</v>
      </c>
      <c r="B17" s="37">
        <v>8097488</v>
      </c>
      <c r="C17" s="30">
        <v>970000</v>
      </c>
      <c r="D17" s="23">
        <v>8.35</v>
      </c>
      <c r="E17" s="37">
        <v>5946100</v>
      </c>
      <c r="F17" s="37">
        <v>1242011</v>
      </c>
      <c r="G17" s="30">
        <v>13580000</v>
      </c>
      <c r="H17" s="48">
        <v>9.1499999999999998E-2</v>
      </c>
    </row>
    <row r="18" spans="1:8">
      <c r="A18" s="1" t="s">
        <v>19</v>
      </c>
      <c r="B18" s="37">
        <v>4095879</v>
      </c>
      <c r="C18" s="30">
        <v>754336</v>
      </c>
      <c r="D18" s="23">
        <v>5.43</v>
      </c>
      <c r="E18" s="37">
        <v>4624080</v>
      </c>
      <c r="F18" s="37">
        <v>1013246</v>
      </c>
      <c r="G18" s="30">
        <v>11670384</v>
      </c>
      <c r="H18" s="48">
        <v>8.6800000000000002E-2</v>
      </c>
    </row>
    <row r="19" spans="1:8">
      <c r="A19" s="1"/>
      <c r="B19" s="37"/>
      <c r="C19" s="30"/>
      <c r="D19" s="23"/>
      <c r="E19" s="37"/>
      <c r="F19" s="37"/>
      <c r="G19" s="30"/>
      <c r="H19" s="48"/>
    </row>
    <row r="20" spans="1:8">
      <c r="A20" s="1" t="s">
        <v>30</v>
      </c>
      <c r="B20" s="37">
        <v>4981425</v>
      </c>
      <c r="C20" s="30">
        <v>833119</v>
      </c>
      <c r="D20" s="23">
        <v>5.98</v>
      </c>
      <c r="E20" s="37">
        <v>5107019</v>
      </c>
      <c r="F20" s="37">
        <v>1607830</v>
      </c>
      <c r="G20" s="30">
        <v>15388773</v>
      </c>
      <c r="H20" s="48">
        <v>0.1045</v>
      </c>
    </row>
    <row r="21" spans="1:8">
      <c r="A21" s="1" t="s">
        <v>20</v>
      </c>
      <c r="B21" s="37">
        <v>3185673</v>
      </c>
      <c r="C21" s="30">
        <v>602571</v>
      </c>
      <c r="D21" s="23">
        <v>5.29</v>
      </c>
      <c r="E21" s="37">
        <v>3693760</v>
      </c>
      <c r="F21" s="37">
        <v>723872</v>
      </c>
      <c r="G21" s="30">
        <v>9000691</v>
      </c>
      <c r="H21" s="48">
        <v>8.0399999999999999E-2</v>
      </c>
    </row>
    <row r="22" spans="1:8">
      <c r="A22" s="1" t="s">
        <v>12</v>
      </c>
      <c r="B22" s="37">
        <v>1372624</v>
      </c>
      <c r="C22" s="30">
        <v>363942</v>
      </c>
      <c r="D22" s="23">
        <v>3.77</v>
      </c>
      <c r="E22" s="37">
        <v>2230964</v>
      </c>
      <c r="F22" s="37">
        <v>361143</v>
      </c>
      <c r="G22" s="30">
        <v>3770297</v>
      </c>
      <c r="H22" s="48">
        <v>9.5799999999999996E-2</v>
      </c>
    </row>
    <row r="23" spans="1:8">
      <c r="A23" s="1" t="s">
        <v>21</v>
      </c>
      <c r="B23" s="37">
        <v>2683353</v>
      </c>
      <c r="C23" s="30">
        <v>634743</v>
      </c>
      <c r="D23" s="23">
        <v>4.2300000000000004</v>
      </c>
      <c r="E23" s="37">
        <v>3890975</v>
      </c>
      <c r="F23" s="37">
        <v>749172</v>
      </c>
      <c r="G23" s="30">
        <v>11932786</v>
      </c>
      <c r="H23" s="48">
        <v>6.2799999999999995E-2</v>
      </c>
    </row>
    <row r="24" spans="1:8">
      <c r="A24" s="1"/>
      <c r="B24" s="37"/>
      <c r="C24" s="30"/>
      <c r="D24" s="23"/>
      <c r="E24" s="37"/>
      <c r="F24" s="37"/>
      <c r="G24" s="30"/>
      <c r="H24" s="48"/>
    </row>
    <row r="25" spans="1:8">
      <c r="A25" s="1" t="s">
        <v>36</v>
      </c>
      <c r="B25" s="37">
        <v>8422369</v>
      </c>
      <c r="C25" s="30">
        <v>1846912</v>
      </c>
      <c r="D25" s="23">
        <v>4.5599999999999996</v>
      </c>
      <c r="E25" s="37">
        <v>11321571</v>
      </c>
      <c r="F25" s="37">
        <v>3206993</v>
      </c>
      <c r="G25" s="30">
        <v>21627340</v>
      </c>
      <c r="H25" s="48">
        <v>0.14829999999999999</v>
      </c>
    </row>
    <row r="26" spans="1:8">
      <c r="A26" s="1" t="s">
        <v>37</v>
      </c>
      <c r="B26" s="37">
        <v>11014419</v>
      </c>
      <c r="C26" s="30">
        <v>1697996</v>
      </c>
      <c r="D26" s="23">
        <v>6.49</v>
      </c>
      <c r="E26" s="37">
        <v>10408715</v>
      </c>
      <c r="F26" s="37">
        <v>2916823</v>
      </c>
      <c r="G26" s="30">
        <v>28054382</v>
      </c>
      <c r="H26" s="48">
        <v>0.104</v>
      </c>
    </row>
    <row r="27" spans="1:8">
      <c r="A27" s="1" t="s">
        <v>13</v>
      </c>
      <c r="B27" s="37">
        <v>1731317</v>
      </c>
      <c r="C27" s="30">
        <v>459408</v>
      </c>
      <c r="D27" s="23">
        <v>3.77</v>
      </c>
      <c r="E27" s="37">
        <v>2816171</v>
      </c>
      <c r="F27" s="37">
        <v>786385</v>
      </c>
      <c r="G27" s="30">
        <v>6475525</v>
      </c>
      <c r="H27" s="48">
        <v>0.12139999999999999</v>
      </c>
    </row>
    <row r="28" spans="1:8">
      <c r="A28" s="1" t="s">
        <v>22</v>
      </c>
      <c r="B28" s="37">
        <v>2487128</v>
      </c>
      <c r="C28" s="30">
        <v>443228</v>
      </c>
      <c r="D28" s="23">
        <v>5.61</v>
      </c>
      <c r="E28" s="37">
        <v>2716988</v>
      </c>
      <c r="F28" s="37">
        <v>607417</v>
      </c>
      <c r="G28" s="30">
        <v>7325482</v>
      </c>
      <c r="H28" s="48">
        <v>8.2900000000000001E-2</v>
      </c>
    </row>
    <row r="29" spans="1:8">
      <c r="A29" s="1"/>
      <c r="B29" s="37"/>
      <c r="C29" s="30"/>
      <c r="D29" s="23"/>
      <c r="E29" s="37"/>
      <c r="F29" s="37"/>
      <c r="G29" s="30"/>
      <c r="H29" s="48"/>
    </row>
    <row r="30" spans="1:8">
      <c r="A30" s="1" t="s">
        <v>14</v>
      </c>
      <c r="B30" s="37">
        <v>1343702</v>
      </c>
      <c r="C30" s="30">
        <v>249816</v>
      </c>
      <c r="D30" s="23">
        <v>5.38</v>
      </c>
      <c r="E30" s="37">
        <v>1531372</v>
      </c>
      <c r="F30" s="37">
        <v>356825</v>
      </c>
      <c r="G30" s="30">
        <v>3737480</v>
      </c>
      <c r="H30" s="48">
        <v>9.5500000000000002E-2</v>
      </c>
    </row>
    <row r="31" spans="1:8">
      <c r="A31" s="1" t="s">
        <v>31</v>
      </c>
      <c r="B31" s="37">
        <v>8237575</v>
      </c>
      <c r="C31" s="30">
        <v>1095703</v>
      </c>
      <c r="D31" s="23">
        <v>7.52</v>
      </c>
      <c r="E31" s="37">
        <v>6716659</v>
      </c>
      <c r="F31" s="37">
        <v>1939297</v>
      </c>
      <c r="G31" s="30">
        <v>15342972</v>
      </c>
      <c r="H31" s="48">
        <v>0.12640000000000001</v>
      </c>
    </row>
    <row r="32" spans="1:8">
      <c r="A32" s="1" t="s">
        <v>23</v>
      </c>
      <c r="B32" s="37">
        <v>3450582</v>
      </c>
      <c r="C32" s="30">
        <v>543212</v>
      </c>
      <c r="D32" s="23">
        <v>6.35</v>
      </c>
      <c r="E32" s="37">
        <v>3329890</v>
      </c>
      <c r="F32" s="37">
        <v>695406</v>
      </c>
      <c r="G32" s="30">
        <v>7164222</v>
      </c>
      <c r="H32" s="48">
        <v>9.7100000000000006E-2</v>
      </c>
    </row>
    <row r="33" spans="1:8">
      <c r="A33" s="1" t="s">
        <v>15</v>
      </c>
      <c r="B33" s="37">
        <v>1256165.6000000001</v>
      </c>
      <c r="C33" s="30">
        <v>275665</v>
      </c>
      <c r="D33" s="23">
        <v>4.5599999999999996</v>
      </c>
      <c r="E33" s="37">
        <v>1689826</v>
      </c>
      <c r="F33" s="37">
        <v>382456.4</v>
      </c>
      <c r="G33" s="30">
        <v>3390540</v>
      </c>
      <c r="H33" s="48">
        <v>0.1128</v>
      </c>
    </row>
    <row r="34" spans="1:8">
      <c r="A34" s="1"/>
      <c r="B34" s="37"/>
      <c r="C34" s="30"/>
      <c r="D34" s="23"/>
      <c r="E34" s="37"/>
      <c r="F34" s="37"/>
      <c r="G34" s="30"/>
      <c r="H34" s="48"/>
    </row>
    <row r="35" spans="1:8">
      <c r="A35" s="1" t="s">
        <v>24</v>
      </c>
      <c r="B35" s="37">
        <v>3916264</v>
      </c>
      <c r="C35" s="30">
        <v>831110</v>
      </c>
      <c r="D35" s="23">
        <v>4.71</v>
      </c>
      <c r="E35" s="37">
        <v>5094704</v>
      </c>
      <c r="F35" s="37">
        <v>946722</v>
      </c>
      <c r="G35" s="30">
        <v>11559488</v>
      </c>
      <c r="H35" s="48">
        <v>8.1900000000000001E-2</v>
      </c>
    </row>
    <row r="36" spans="1:8">
      <c r="A36" s="1" t="s">
        <v>38</v>
      </c>
      <c r="B36" s="37">
        <v>13994443</v>
      </c>
      <c r="C36" s="30">
        <v>2166843</v>
      </c>
      <c r="D36" s="23">
        <v>6.46</v>
      </c>
      <c r="E36" s="37">
        <v>13282748</v>
      </c>
      <c r="F36" s="37">
        <v>3066754</v>
      </c>
      <c r="G36" s="30">
        <v>30118460</v>
      </c>
      <c r="H36" s="48">
        <v>0.1018</v>
      </c>
    </row>
    <row r="37" spans="1:8">
      <c r="A37" s="1" t="s">
        <v>25</v>
      </c>
      <c r="B37" s="37">
        <v>2516415</v>
      </c>
      <c r="C37" s="30">
        <v>504347</v>
      </c>
      <c r="D37" s="23">
        <v>4.99</v>
      </c>
      <c r="E37" s="37">
        <v>3091647</v>
      </c>
      <c r="F37" s="37">
        <v>746525</v>
      </c>
      <c r="G37" s="30">
        <v>8039119</v>
      </c>
      <c r="H37" s="48">
        <v>9.2899999999999996E-2</v>
      </c>
    </row>
    <row r="38" spans="1:8">
      <c r="A38" s="1" t="s">
        <v>32</v>
      </c>
      <c r="B38" s="37">
        <v>8417257</v>
      </c>
      <c r="C38" s="30">
        <v>836430</v>
      </c>
      <c r="D38" s="23">
        <v>10.06</v>
      </c>
      <c r="E38" s="37">
        <v>5127316</v>
      </c>
      <c r="F38" s="37">
        <v>1712165</v>
      </c>
      <c r="G38" s="30">
        <v>14223873</v>
      </c>
      <c r="H38" s="48">
        <v>0.12039999999999999</v>
      </c>
    </row>
    <row r="39" spans="1:8">
      <c r="A39" s="1"/>
      <c r="B39" s="37"/>
      <c r="C39" s="30"/>
      <c r="D39" s="23"/>
      <c r="E39" s="37"/>
      <c r="F39" s="37"/>
      <c r="G39" s="30"/>
      <c r="H39" s="48"/>
    </row>
    <row r="40" spans="1:8">
      <c r="A40" s="1" t="s">
        <v>16</v>
      </c>
      <c r="B40" s="37">
        <v>1961377</v>
      </c>
      <c r="C40" s="30">
        <v>578324</v>
      </c>
      <c r="D40" s="23">
        <v>3.39</v>
      </c>
      <c r="E40" s="37">
        <v>3545126</v>
      </c>
      <c r="F40" s="37">
        <v>776510</v>
      </c>
      <c r="G40" s="30">
        <v>7807374</v>
      </c>
      <c r="H40" s="48">
        <v>9.9500000000000005E-2</v>
      </c>
    </row>
    <row r="41" spans="1:8">
      <c r="A41" s="1" t="s">
        <v>33</v>
      </c>
      <c r="B41" s="37">
        <v>10188137.9</v>
      </c>
      <c r="C41" s="30">
        <v>1201820</v>
      </c>
      <c r="D41" s="23">
        <v>8.48</v>
      </c>
      <c r="E41" s="37">
        <v>7367157</v>
      </c>
      <c r="F41" s="37">
        <v>2284583.1</v>
      </c>
      <c r="G41" s="30">
        <v>18210221</v>
      </c>
      <c r="H41" s="48">
        <v>0.1255</v>
      </c>
    </row>
    <row r="42" spans="1:8">
      <c r="A42" s="1" t="s">
        <v>34</v>
      </c>
      <c r="B42" s="37">
        <v>12330852.98</v>
      </c>
      <c r="C42" s="30">
        <v>1419495</v>
      </c>
      <c r="D42" s="23">
        <v>8.69</v>
      </c>
      <c r="E42" s="37">
        <v>8701504</v>
      </c>
      <c r="F42" s="37">
        <v>1792303.02</v>
      </c>
      <c r="G42" s="30">
        <v>19277388</v>
      </c>
      <c r="H42" s="48">
        <v>9.2999999999999999E-2</v>
      </c>
    </row>
    <row r="43" spans="1:8">
      <c r="A43" s="1" t="s">
        <v>17</v>
      </c>
      <c r="B43" s="37">
        <v>1107630</v>
      </c>
      <c r="C43" s="30">
        <v>261817</v>
      </c>
      <c r="D43" s="23">
        <v>4.2300000000000004</v>
      </c>
      <c r="E43" s="37">
        <v>1604938</v>
      </c>
      <c r="F43" s="37">
        <v>509168</v>
      </c>
      <c r="G43" s="30">
        <v>4405592</v>
      </c>
      <c r="H43" s="48">
        <v>0.11559999999999999</v>
      </c>
    </row>
    <row r="44" spans="1:8">
      <c r="A44" s="1"/>
      <c r="B44" s="37"/>
      <c r="C44" s="30"/>
      <c r="D44" s="23"/>
      <c r="E44" s="37"/>
      <c r="F44" s="37"/>
      <c r="G44" s="30"/>
      <c r="H44" s="48"/>
    </row>
    <row r="45" spans="1:8">
      <c r="A45" s="3" t="s">
        <v>54</v>
      </c>
      <c r="B45" s="50">
        <v>135798443.09</v>
      </c>
      <c r="C45" s="22">
        <v>22162242</v>
      </c>
      <c r="D45" s="24">
        <v>6.13</v>
      </c>
      <c r="E45" s="50">
        <v>135854543</v>
      </c>
      <c r="F45" s="50">
        <v>33438837.91</v>
      </c>
      <c r="G45" s="22">
        <v>325654948</v>
      </c>
      <c r="H45" s="49">
        <v>0.1027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42"/>
  <sheetViews>
    <sheetView showGridLines="0" workbookViewId="0"/>
  </sheetViews>
  <sheetFormatPr defaultColWidth="9.140625" defaultRowHeight="12" customHeight="1"/>
  <cols>
    <col min="1" max="1" width="19.42578125" customWidth="1"/>
    <col min="2" max="2" width="16.140625" customWidth="1"/>
    <col min="3" max="3" width="12.5703125" customWidth="1"/>
    <col min="4" max="6" width="16.140625" customWidth="1"/>
  </cols>
  <sheetData>
    <row r="1" spans="1:6">
      <c r="A1" s="1" t="s">
        <v>254</v>
      </c>
      <c r="B1" s="1"/>
      <c r="C1" s="1"/>
      <c r="D1" s="1"/>
      <c r="E1" s="1"/>
      <c r="F1" s="1"/>
    </row>
    <row r="2" spans="1:6">
      <c r="A2" s="1" t="s">
        <v>2</v>
      </c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8"/>
      <c r="B4" s="12" t="s">
        <v>130</v>
      </c>
      <c r="C4" s="12" t="s">
        <v>40</v>
      </c>
      <c r="D4" s="12" t="s">
        <v>61</v>
      </c>
      <c r="E4" s="12" t="s">
        <v>139</v>
      </c>
      <c r="F4" s="12" t="s">
        <v>222</v>
      </c>
    </row>
    <row r="5" spans="1:6">
      <c r="A5" s="9"/>
      <c r="B5" s="13" t="s">
        <v>223</v>
      </c>
      <c r="C5" s="13" t="s">
        <v>112</v>
      </c>
      <c r="D5" s="13" t="s">
        <v>110</v>
      </c>
      <c r="E5" s="13" t="s">
        <v>224</v>
      </c>
      <c r="F5" s="13" t="s">
        <v>225</v>
      </c>
    </row>
    <row r="6" spans="1:6">
      <c r="A6" s="1"/>
      <c r="B6" s="1"/>
      <c r="C6" s="1"/>
      <c r="D6" s="1"/>
      <c r="E6" s="1"/>
      <c r="F6" s="1"/>
    </row>
    <row r="7" spans="1:6">
      <c r="A7" s="1" t="s">
        <v>8</v>
      </c>
      <c r="B7" s="37">
        <v>1017865</v>
      </c>
      <c r="C7" s="21">
        <v>1018</v>
      </c>
      <c r="D7" s="37">
        <v>1000</v>
      </c>
      <c r="E7" s="38">
        <v>2.5</v>
      </c>
      <c r="F7" s="38">
        <v>0.55000000000000004</v>
      </c>
    </row>
    <row r="8" spans="1:6">
      <c r="A8" s="1" t="s">
        <v>9</v>
      </c>
      <c r="B8" s="37">
        <v>1136362</v>
      </c>
      <c r="C8" s="21">
        <v>1022</v>
      </c>
      <c r="D8" s="37">
        <v>1112</v>
      </c>
      <c r="E8" s="38">
        <v>2.3075999999999999</v>
      </c>
      <c r="F8" s="38">
        <v>0.55000000000000004</v>
      </c>
    </row>
    <row r="9" spans="1:6">
      <c r="A9" s="1" t="s">
        <v>27</v>
      </c>
      <c r="B9" s="37">
        <v>11410602</v>
      </c>
      <c r="C9" s="21">
        <v>5952</v>
      </c>
      <c r="D9" s="37">
        <v>1917</v>
      </c>
      <c r="E9" s="38">
        <v>2.0427</v>
      </c>
      <c r="F9" s="38">
        <v>0.55000000000000004</v>
      </c>
    </row>
    <row r="10" spans="1:6">
      <c r="A10" s="1" t="s">
        <v>10</v>
      </c>
      <c r="B10" s="37">
        <v>1919396</v>
      </c>
      <c r="C10" s="21">
        <v>678</v>
      </c>
      <c r="D10" s="37">
        <v>2831</v>
      </c>
      <c r="E10" s="38">
        <v>2.7248999999999999</v>
      </c>
      <c r="F10" s="38">
        <v>0.55000000000000004</v>
      </c>
    </row>
    <row r="11" spans="1:6">
      <c r="A11" s="1"/>
      <c r="B11" s="37"/>
      <c r="C11" s="21"/>
      <c r="D11" s="37"/>
      <c r="E11" s="38"/>
      <c r="F11" s="38"/>
    </row>
    <row r="12" spans="1:6">
      <c r="A12" s="1" t="s">
        <v>11</v>
      </c>
      <c r="B12" s="37">
        <v>516405</v>
      </c>
      <c r="C12" s="21">
        <v>786</v>
      </c>
      <c r="D12" s="37">
        <v>657</v>
      </c>
      <c r="E12" s="38">
        <v>1.3129</v>
      </c>
      <c r="F12" s="38">
        <v>0.31290000000000001</v>
      </c>
    </row>
    <row r="13" spans="1:6">
      <c r="A13" s="1" t="s">
        <v>28</v>
      </c>
      <c r="B13" s="37">
        <v>21696055</v>
      </c>
      <c r="C13" s="21">
        <v>11165</v>
      </c>
      <c r="D13" s="37">
        <v>1943</v>
      </c>
      <c r="E13" s="38">
        <v>1.7865</v>
      </c>
      <c r="F13" s="38">
        <v>0.55000000000000004</v>
      </c>
    </row>
    <row r="14" spans="1:6">
      <c r="A14" s="1" t="s">
        <v>29</v>
      </c>
      <c r="B14" s="37">
        <v>3264698</v>
      </c>
      <c r="C14" s="21">
        <v>9032</v>
      </c>
      <c r="D14" s="37">
        <v>361</v>
      </c>
      <c r="E14" s="38">
        <v>4</v>
      </c>
      <c r="F14" s="38">
        <v>0.55000000000000004</v>
      </c>
    </row>
    <row r="15" spans="1:6">
      <c r="A15" s="1" t="s">
        <v>19</v>
      </c>
      <c r="B15" s="37">
        <v>4262060</v>
      </c>
      <c r="C15" s="21">
        <v>3388</v>
      </c>
      <c r="D15" s="37">
        <v>1258</v>
      </c>
      <c r="E15" s="38">
        <v>1.1446000000000001</v>
      </c>
      <c r="F15" s="38">
        <v>0.14460000000000001</v>
      </c>
    </row>
    <row r="16" spans="1:6">
      <c r="A16" s="1"/>
      <c r="B16" s="37"/>
      <c r="C16" s="21"/>
      <c r="D16" s="37"/>
      <c r="E16" s="38"/>
      <c r="F16" s="38"/>
    </row>
    <row r="17" spans="1:6">
      <c r="A17" s="1" t="s">
        <v>30</v>
      </c>
      <c r="B17" s="37">
        <v>8029805</v>
      </c>
      <c r="C17" s="21">
        <v>5221</v>
      </c>
      <c r="D17" s="37">
        <v>1538</v>
      </c>
      <c r="E17" s="38">
        <v>2.4089</v>
      </c>
      <c r="F17" s="38">
        <v>0.55000000000000004</v>
      </c>
    </row>
    <row r="18" spans="1:6">
      <c r="A18" s="1" t="s">
        <v>20</v>
      </c>
      <c r="B18" s="37">
        <v>3304753</v>
      </c>
      <c r="C18" s="21">
        <v>2825</v>
      </c>
      <c r="D18" s="37">
        <v>1170</v>
      </c>
      <c r="E18" s="38">
        <v>2.8635999999999999</v>
      </c>
      <c r="F18" s="38">
        <v>0.55000000000000004</v>
      </c>
    </row>
    <row r="19" spans="1:6">
      <c r="A19" s="1" t="s">
        <v>12</v>
      </c>
      <c r="B19" s="37">
        <v>2987928</v>
      </c>
      <c r="C19" s="21">
        <v>899</v>
      </c>
      <c r="D19" s="37">
        <v>3324</v>
      </c>
      <c r="E19" s="38">
        <v>2.1093000000000002</v>
      </c>
      <c r="F19" s="38">
        <v>0.55000000000000004</v>
      </c>
    </row>
    <row r="20" spans="1:6">
      <c r="A20" s="1" t="s">
        <v>21</v>
      </c>
      <c r="B20" s="37">
        <v>8975920</v>
      </c>
      <c r="C20" s="21">
        <v>2100</v>
      </c>
      <c r="D20" s="37">
        <v>4274</v>
      </c>
      <c r="E20" s="38">
        <v>1.7854000000000001</v>
      </c>
      <c r="F20" s="38">
        <v>0.55000000000000004</v>
      </c>
    </row>
    <row r="21" spans="1:6">
      <c r="A21" s="1"/>
      <c r="B21" s="37"/>
      <c r="C21" s="21"/>
      <c r="D21" s="37"/>
      <c r="E21" s="38"/>
      <c r="F21" s="38"/>
    </row>
    <row r="22" spans="1:6">
      <c r="A22" s="1" t="s">
        <v>36</v>
      </c>
      <c r="B22" s="37">
        <v>10963548</v>
      </c>
      <c r="C22" s="21">
        <v>8971</v>
      </c>
      <c r="D22" s="37">
        <v>1222</v>
      </c>
      <c r="E22" s="38">
        <v>3.8071999999999999</v>
      </c>
      <c r="F22" s="38">
        <v>0.55000000000000004</v>
      </c>
    </row>
    <row r="23" spans="1:6">
      <c r="A23" s="1" t="s">
        <v>37</v>
      </c>
      <c r="B23" s="37">
        <v>25302832</v>
      </c>
      <c r="C23" s="21">
        <v>14345</v>
      </c>
      <c r="D23" s="37">
        <v>1764</v>
      </c>
      <c r="E23" s="38">
        <v>1.4174</v>
      </c>
      <c r="F23" s="38">
        <v>0.41739999999999999</v>
      </c>
    </row>
    <row r="24" spans="1:6">
      <c r="A24" s="1" t="s">
        <v>13</v>
      </c>
      <c r="B24" s="37">
        <v>1883832</v>
      </c>
      <c r="C24" s="21">
        <v>2508</v>
      </c>
      <c r="D24" s="37">
        <v>751</v>
      </c>
      <c r="E24" s="38">
        <v>1.2232000000000001</v>
      </c>
      <c r="F24" s="38">
        <v>0.22320000000000001</v>
      </c>
    </row>
    <row r="25" spans="1:6">
      <c r="A25" s="1" t="s">
        <v>22</v>
      </c>
      <c r="B25" s="37">
        <v>5800467</v>
      </c>
      <c r="C25" s="21">
        <v>1855</v>
      </c>
      <c r="D25" s="37">
        <v>3127</v>
      </c>
      <c r="E25" s="38">
        <v>2.1793999999999998</v>
      </c>
      <c r="F25" s="38">
        <v>0.55000000000000004</v>
      </c>
    </row>
    <row r="26" spans="1:6">
      <c r="A26" s="1"/>
      <c r="B26" s="37"/>
      <c r="C26" s="21"/>
      <c r="D26" s="37"/>
      <c r="E26" s="38"/>
      <c r="F26" s="38"/>
    </row>
    <row r="27" spans="1:6">
      <c r="A27" s="1" t="s">
        <v>14</v>
      </c>
      <c r="B27" s="37">
        <v>2266378</v>
      </c>
      <c r="C27" s="21">
        <v>942</v>
      </c>
      <c r="D27" s="37">
        <v>2406</v>
      </c>
      <c r="E27" s="38">
        <v>2.72</v>
      </c>
      <c r="F27" s="38">
        <v>0.55000000000000004</v>
      </c>
    </row>
    <row r="28" spans="1:6">
      <c r="A28" s="1" t="s">
        <v>31</v>
      </c>
      <c r="B28" s="37">
        <v>9312388</v>
      </c>
      <c r="C28" s="21">
        <v>4995</v>
      </c>
      <c r="D28" s="37">
        <v>1864</v>
      </c>
      <c r="E28" s="38">
        <v>1.9896</v>
      </c>
      <c r="F28" s="38">
        <v>0.55000000000000004</v>
      </c>
    </row>
    <row r="29" spans="1:6">
      <c r="A29" s="1" t="s">
        <v>23</v>
      </c>
      <c r="B29" s="37">
        <v>4338143</v>
      </c>
      <c r="C29" s="21">
        <v>2805</v>
      </c>
      <c r="D29" s="37">
        <v>1547</v>
      </c>
      <c r="E29" s="38">
        <v>2.2037</v>
      </c>
      <c r="F29" s="38">
        <v>0.55000000000000004</v>
      </c>
    </row>
    <row r="30" spans="1:6">
      <c r="A30" s="1" t="s">
        <v>15</v>
      </c>
      <c r="B30" s="37">
        <v>2794352</v>
      </c>
      <c r="C30" s="21">
        <v>1369</v>
      </c>
      <c r="D30" s="37">
        <v>2041</v>
      </c>
      <c r="E30" s="38">
        <v>2.0867</v>
      </c>
      <c r="F30" s="38">
        <v>0.55000000000000004</v>
      </c>
    </row>
    <row r="31" spans="1:6">
      <c r="A31" s="1"/>
      <c r="B31" s="37"/>
      <c r="C31" s="21"/>
      <c r="D31" s="37"/>
      <c r="E31" s="38"/>
      <c r="F31" s="38"/>
    </row>
    <row r="32" spans="1:6">
      <c r="A32" s="1" t="s">
        <v>24</v>
      </c>
      <c r="B32" s="37">
        <v>4698287</v>
      </c>
      <c r="C32" s="21">
        <v>2601</v>
      </c>
      <c r="D32" s="37">
        <v>1806</v>
      </c>
      <c r="E32" s="38">
        <v>2.1692</v>
      </c>
      <c r="F32" s="38">
        <v>0.55000000000000004</v>
      </c>
    </row>
    <row r="33" spans="1:6">
      <c r="A33" s="1" t="s">
        <v>38</v>
      </c>
      <c r="B33" s="37">
        <v>54208963</v>
      </c>
      <c r="C33" s="21">
        <v>12220</v>
      </c>
      <c r="D33" s="37">
        <v>4436</v>
      </c>
      <c r="E33" s="38">
        <v>1.5555000000000001</v>
      </c>
      <c r="F33" s="38">
        <v>0.55000000000000004</v>
      </c>
    </row>
    <row r="34" spans="1:6">
      <c r="A34" s="1" t="s">
        <v>25</v>
      </c>
      <c r="B34" s="37">
        <v>5232357</v>
      </c>
      <c r="C34" s="21">
        <v>2451</v>
      </c>
      <c r="D34" s="37">
        <v>2135</v>
      </c>
      <c r="E34" s="38">
        <v>1.8891</v>
      </c>
      <c r="F34" s="38">
        <v>0.55000000000000004</v>
      </c>
    </row>
    <row r="35" spans="1:6">
      <c r="A35" s="1" t="s">
        <v>32</v>
      </c>
      <c r="B35" s="37">
        <v>13168685</v>
      </c>
      <c r="C35" s="21">
        <v>7851</v>
      </c>
      <c r="D35" s="37">
        <v>1677</v>
      </c>
      <c r="E35" s="38">
        <v>1.788</v>
      </c>
      <c r="F35" s="38">
        <v>0.55000000000000004</v>
      </c>
    </row>
    <row r="36" spans="1:6">
      <c r="A36" s="1"/>
      <c r="B36" s="37"/>
      <c r="C36" s="21"/>
      <c r="D36" s="37"/>
      <c r="E36" s="38"/>
      <c r="F36" s="38"/>
    </row>
    <row r="37" spans="1:6">
      <c r="A37" s="1" t="s">
        <v>16</v>
      </c>
      <c r="B37" s="37">
        <v>2334380</v>
      </c>
      <c r="C37" s="21">
        <v>1514</v>
      </c>
      <c r="D37" s="37">
        <v>1542</v>
      </c>
      <c r="E37" s="38">
        <v>2.4279999999999999</v>
      </c>
      <c r="F37" s="38">
        <v>0.55000000000000004</v>
      </c>
    </row>
    <row r="38" spans="1:6">
      <c r="A38" s="1" t="s">
        <v>33</v>
      </c>
      <c r="B38" s="37">
        <v>14886356</v>
      </c>
      <c r="C38" s="21">
        <v>7904</v>
      </c>
      <c r="D38" s="37">
        <v>1883</v>
      </c>
      <c r="E38" s="38">
        <v>3.4266999999999999</v>
      </c>
      <c r="F38" s="38">
        <v>0.55000000000000004</v>
      </c>
    </row>
    <row r="39" spans="1:6">
      <c r="A39" s="1" t="s">
        <v>34</v>
      </c>
      <c r="B39" s="37">
        <v>22898602</v>
      </c>
      <c r="C39" s="21">
        <v>7710</v>
      </c>
      <c r="D39" s="37">
        <v>2970</v>
      </c>
      <c r="E39" s="38">
        <v>3.2408000000000001</v>
      </c>
      <c r="F39" s="38">
        <v>0.55000000000000004</v>
      </c>
    </row>
    <row r="40" spans="1:6">
      <c r="A40" s="1" t="s">
        <v>17</v>
      </c>
      <c r="B40" s="37">
        <v>2986260</v>
      </c>
      <c r="C40" s="21">
        <v>741</v>
      </c>
      <c r="D40" s="37">
        <v>4030</v>
      </c>
      <c r="E40" s="38">
        <v>2.1175000000000002</v>
      </c>
      <c r="F40" s="38">
        <v>0.55000000000000004</v>
      </c>
    </row>
    <row r="41" spans="1:6">
      <c r="A41" s="1"/>
      <c r="B41" s="37"/>
      <c r="C41" s="21"/>
      <c r="D41" s="37"/>
      <c r="E41" s="38"/>
      <c r="F41" s="38"/>
    </row>
    <row r="42" spans="1:6">
      <c r="A42" s="3" t="s">
        <v>54</v>
      </c>
      <c r="B42" s="50">
        <v>251597678</v>
      </c>
      <c r="C42" s="22">
        <v>124868</v>
      </c>
      <c r="D42" s="50">
        <v>2015</v>
      </c>
      <c r="E42" s="3"/>
      <c r="F42" s="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4"/>
  <sheetViews>
    <sheetView showGridLines="0" workbookViewId="0"/>
  </sheetViews>
  <sheetFormatPr defaultColWidth="9.140625" defaultRowHeight="12" customHeight="1"/>
  <cols>
    <col min="1" max="1" width="21.28515625" customWidth="1"/>
    <col min="2" max="2" width="14.28515625" customWidth="1"/>
    <col min="3" max="3" width="13.5703125" customWidth="1"/>
    <col min="4" max="4" width="14" customWidth="1"/>
    <col min="5" max="5" width="15.28515625" customWidth="1"/>
    <col min="6" max="6" width="16.85546875" customWidth="1"/>
  </cols>
  <sheetData>
    <row r="1" spans="1:6" ht="15">
      <c r="A1" s="1" t="s">
        <v>255</v>
      </c>
      <c r="B1" s="1"/>
      <c r="C1" s="1"/>
      <c r="D1" s="1"/>
      <c r="E1" s="1"/>
      <c r="F1" s="1"/>
    </row>
    <row r="2" spans="1:6" ht="15">
      <c r="A2" s="1" t="s">
        <v>2</v>
      </c>
      <c r="B2" s="1"/>
      <c r="C2" s="1"/>
      <c r="D2" s="1"/>
      <c r="E2" s="1"/>
      <c r="F2" s="1"/>
    </row>
    <row r="3" spans="1:6" ht="15">
      <c r="A3" s="1"/>
      <c r="B3" s="1"/>
      <c r="C3" s="1"/>
      <c r="D3" s="1"/>
      <c r="E3" s="1"/>
      <c r="F3" s="1"/>
    </row>
    <row r="4" spans="1:6" ht="15">
      <c r="A4" s="8"/>
      <c r="B4" s="12" t="s">
        <v>226</v>
      </c>
      <c r="C4" s="12" t="s">
        <v>118</v>
      </c>
      <c r="D4" s="12" t="s">
        <v>226</v>
      </c>
      <c r="E4" s="12" t="s">
        <v>118</v>
      </c>
      <c r="F4" s="63" t="s">
        <v>69</v>
      </c>
    </row>
    <row r="5" spans="1:6" ht="15">
      <c r="A5" s="25"/>
      <c r="B5" s="26" t="s">
        <v>120</v>
      </c>
      <c r="C5" s="26" t="s">
        <v>120</v>
      </c>
      <c r="D5" s="26" t="s">
        <v>120</v>
      </c>
      <c r="E5" s="26" t="s">
        <v>120</v>
      </c>
      <c r="F5" s="26" t="s">
        <v>227</v>
      </c>
    </row>
    <row r="6" spans="1:6" ht="15">
      <c r="A6" s="9"/>
      <c r="B6" s="13" t="s">
        <v>228</v>
      </c>
      <c r="C6" s="13" t="s">
        <v>228</v>
      </c>
      <c r="D6" s="13" t="s">
        <v>227</v>
      </c>
      <c r="E6" s="13" t="s">
        <v>227</v>
      </c>
      <c r="F6" s="13" t="s">
        <v>229</v>
      </c>
    </row>
    <row r="7" spans="1:6" ht="15">
      <c r="A7" s="1"/>
      <c r="B7" s="1"/>
      <c r="C7" s="1"/>
      <c r="D7" s="1"/>
      <c r="E7" s="1"/>
      <c r="F7" s="1"/>
    </row>
    <row r="8" spans="1:6" ht="15">
      <c r="A8" s="1" t="s">
        <v>8</v>
      </c>
      <c r="B8" s="21">
        <v>15974</v>
      </c>
      <c r="C8" s="21">
        <v>14560</v>
      </c>
      <c r="D8" s="23">
        <v>125</v>
      </c>
      <c r="E8" s="23">
        <v>197</v>
      </c>
      <c r="F8" s="37">
        <v>4265730.42</v>
      </c>
    </row>
    <row r="9" spans="1:6" ht="15">
      <c r="A9" s="1" t="s">
        <v>9</v>
      </c>
      <c r="B9" s="21">
        <v>16988</v>
      </c>
      <c r="C9" s="21">
        <v>13666</v>
      </c>
      <c r="D9" s="23">
        <v>116</v>
      </c>
      <c r="E9" s="23">
        <v>199</v>
      </c>
      <c r="F9" s="37">
        <v>4215451.1399999997</v>
      </c>
    </row>
    <row r="10" spans="1:6" ht="15">
      <c r="A10" s="1" t="s">
        <v>27</v>
      </c>
      <c r="B10" s="21">
        <v>150125</v>
      </c>
      <c r="C10" s="21">
        <v>28441</v>
      </c>
      <c r="D10" s="23">
        <v>99.5</v>
      </c>
      <c r="E10" s="23">
        <v>170</v>
      </c>
      <c r="F10" s="37">
        <v>20949595.969999999</v>
      </c>
    </row>
    <row r="11" spans="1:6" ht="15">
      <c r="A11" s="1" t="s">
        <v>10</v>
      </c>
      <c r="B11" s="21">
        <v>17735</v>
      </c>
      <c r="C11" s="21">
        <v>2599</v>
      </c>
      <c r="D11" s="23">
        <v>109</v>
      </c>
      <c r="E11" s="23">
        <v>172</v>
      </c>
      <c r="F11" s="37">
        <v>2340525.15</v>
      </c>
    </row>
    <row r="12" spans="1:6" ht="15">
      <c r="A12" s="1"/>
      <c r="B12" s="21"/>
      <c r="C12" s="21"/>
      <c r="D12" s="23"/>
      <c r="E12" s="23"/>
      <c r="F12" s="37"/>
    </row>
    <row r="13" spans="1:6" ht="15">
      <c r="A13" s="1" t="s">
        <v>11</v>
      </c>
      <c r="B13" s="21">
        <v>5794</v>
      </c>
      <c r="C13" s="21">
        <v>17796</v>
      </c>
      <c r="D13" s="23">
        <v>110</v>
      </c>
      <c r="E13" s="23">
        <v>156</v>
      </c>
      <c r="F13" s="37">
        <v>3757083.32</v>
      </c>
    </row>
    <row r="14" spans="1:6" ht="15">
      <c r="A14" s="1" t="s">
        <v>28</v>
      </c>
      <c r="B14" s="21">
        <v>231361</v>
      </c>
      <c r="C14" s="21">
        <v>103576</v>
      </c>
      <c r="D14" s="23">
        <v>111</v>
      </c>
      <c r="E14" s="23">
        <v>238</v>
      </c>
      <c r="F14" s="37">
        <v>42835481.950000003</v>
      </c>
    </row>
    <row r="15" spans="1:6" ht="15">
      <c r="A15" s="1" t="s">
        <v>29</v>
      </c>
      <c r="B15" s="21">
        <v>104297</v>
      </c>
      <c r="C15" s="21">
        <v>166677</v>
      </c>
      <c r="D15" s="23">
        <v>93</v>
      </c>
      <c r="E15" s="23">
        <v>161</v>
      </c>
      <c r="F15" s="37">
        <v>40496775.75</v>
      </c>
    </row>
    <row r="16" spans="1:6" ht="15">
      <c r="A16" s="1" t="s">
        <v>19</v>
      </c>
      <c r="B16" s="21">
        <v>50244</v>
      </c>
      <c r="C16" s="21">
        <v>51401</v>
      </c>
      <c r="D16" s="23">
        <v>135</v>
      </c>
      <c r="E16" s="23">
        <v>195</v>
      </c>
      <c r="F16" s="37">
        <v>14406896.800000001</v>
      </c>
    </row>
    <row r="17" spans="1:6" ht="15">
      <c r="A17" s="1"/>
      <c r="B17" s="21"/>
      <c r="C17" s="21"/>
      <c r="D17" s="23"/>
      <c r="E17" s="23"/>
      <c r="F17" s="37"/>
    </row>
    <row r="18" spans="1:6" ht="15">
      <c r="A18" s="1" t="s">
        <v>30</v>
      </c>
      <c r="B18" s="21">
        <v>119527</v>
      </c>
      <c r="C18" s="21">
        <v>37102</v>
      </c>
      <c r="D18" s="23">
        <v>100</v>
      </c>
      <c r="E18" s="23">
        <v>172</v>
      </c>
      <c r="F18" s="37">
        <v>19232624.859999999</v>
      </c>
    </row>
    <row r="19" spans="1:6" ht="15">
      <c r="A19" s="1" t="s">
        <v>20</v>
      </c>
      <c r="B19" s="21">
        <v>52140</v>
      </c>
      <c r="C19" s="21">
        <v>32600</v>
      </c>
      <c r="D19" s="23">
        <v>104.5</v>
      </c>
      <c r="E19" s="23">
        <v>169.37</v>
      </c>
      <c r="F19" s="37">
        <v>11288226.74</v>
      </c>
    </row>
    <row r="20" spans="1:6" ht="15">
      <c r="A20" s="1" t="s">
        <v>12</v>
      </c>
      <c r="B20" s="21">
        <v>15203</v>
      </c>
      <c r="C20" s="21">
        <v>11766</v>
      </c>
      <c r="D20" s="23">
        <v>109</v>
      </c>
      <c r="E20" s="23">
        <v>158</v>
      </c>
      <c r="F20" s="37">
        <v>3690574.36</v>
      </c>
    </row>
    <row r="21" spans="1:6" ht="15">
      <c r="A21" s="1" t="s">
        <v>21</v>
      </c>
      <c r="B21" s="21">
        <v>50572</v>
      </c>
      <c r="C21" s="21">
        <v>12442</v>
      </c>
      <c r="D21" s="23">
        <v>94</v>
      </c>
      <c r="E21" s="23">
        <v>145.5</v>
      </c>
      <c r="F21" s="37">
        <v>7562427.1900000004</v>
      </c>
    </row>
    <row r="22" spans="1:6" ht="15">
      <c r="A22" s="1"/>
      <c r="B22" s="21"/>
      <c r="C22" s="21"/>
      <c r="D22" s="23"/>
      <c r="E22" s="23"/>
      <c r="F22" s="37"/>
    </row>
    <row r="23" spans="1:6" ht="15">
      <c r="A23" s="1" t="s">
        <v>36</v>
      </c>
      <c r="B23" s="21">
        <v>168401</v>
      </c>
      <c r="C23" s="21">
        <v>100730</v>
      </c>
      <c r="D23" s="23">
        <v>99</v>
      </c>
      <c r="E23" s="23">
        <v>198</v>
      </c>
      <c r="F23" s="37">
        <v>35653179.719999999</v>
      </c>
    </row>
    <row r="24" spans="1:6" ht="15">
      <c r="A24" s="1" t="s">
        <v>37</v>
      </c>
      <c r="B24" s="21">
        <v>363255</v>
      </c>
      <c r="C24" s="21">
        <v>67104</v>
      </c>
      <c r="D24" s="23">
        <v>97</v>
      </c>
      <c r="E24" s="23">
        <v>180</v>
      </c>
      <c r="F24" s="37">
        <v>50388701.450000003</v>
      </c>
    </row>
    <row r="25" spans="1:6" ht="15">
      <c r="A25" s="1" t="s">
        <v>13</v>
      </c>
      <c r="B25" s="21">
        <v>24023</v>
      </c>
      <c r="C25" s="21">
        <v>51229</v>
      </c>
      <c r="D25" s="23">
        <v>108</v>
      </c>
      <c r="E25" s="23">
        <v>196</v>
      </c>
      <c r="F25" s="37">
        <v>11594599.17</v>
      </c>
    </row>
    <row r="26" spans="1:6" ht="15">
      <c r="A26" s="1" t="s">
        <v>22</v>
      </c>
      <c r="B26" s="21">
        <v>47238</v>
      </c>
      <c r="C26" s="21">
        <v>8405</v>
      </c>
      <c r="D26" s="23">
        <v>107</v>
      </c>
      <c r="E26" s="23">
        <v>186</v>
      </c>
      <c r="F26" s="37">
        <v>6495863.3499999996</v>
      </c>
    </row>
    <row r="27" spans="1:6" ht="15">
      <c r="A27" s="1"/>
      <c r="B27" s="21"/>
      <c r="C27" s="21"/>
      <c r="D27" s="23"/>
      <c r="E27" s="23"/>
      <c r="F27" s="37"/>
    </row>
    <row r="28" spans="1:6" ht="15">
      <c r="A28" s="1" t="s">
        <v>14</v>
      </c>
      <c r="B28" s="21">
        <v>20429</v>
      </c>
      <c r="C28" s="21">
        <v>7820</v>
      </c>
      <c r="D28" s="23">
        <v>100</v>
      </c>
      <c r="E28" s="23">
        <v>187</v>
      </c>
      <c r="F28" s="37">
        <v>3548255.3</v>
      </c>
    </row>
    <row r="29" spans="1:6" ht="15">
      <c r="A29" s="1" t="s">
        <v>31</v>
      </c>
      <c r="B29" s="21">
        <v>123543</v>
      </c>
      <c r="C29" s="21">
        <v>26309</v>
      </c>
      <c r="D29" s="23">
        <v>132.62</v>
      </c>
      <c r="E29" s="23">
        <v>183.44</v>
      </c>
      <c r="F29" s="37">
        <v>17752906.719999999</v>
      </c>
    </row>
    <row r="30" spans="1:6" ht="15">
      <c r="A30" s="1" t="s">
        <v>23</v>
      </c>
      <c r="B30" s="21">
        <v>53838</v>
      </c>
      <c r="C30" s="21">
        <v>30317</v>
      </c>
      <c r="D30" s="23">
        <v>102</v>
      </c>
      <c r="E30" s="23">
        <v>190</v>
      </c>
      <c r="F30" s="37">
        <v>11065251.039999999</v>
      </c>
    </row>
    <row r="31" spans="1:6" ht="15">
      <c r="A31" s="1" t="s">
        <v>15</v>
      </c>
      <c r="B31" s="21">
        <v>15031</v>
      </c>
      <c r="C31" s="21">
        <v>26048</v>
      </c>
      <c r="D31" s="23">
        <v>108</v>
      </c>
      <c r="E31" s="23">
        <v>179</v>
      </c>
      <c r="F31" s="37">
        <v>6194200.7000000002</v>
      </c>
    </row>
    <row r="32" spans="1:6" ht="15">
      <c r="A32" s="1"/>
      <c r="B32" s="21"/>
      <c r="C32" s="21"/>
      <c r="D32" s="23"/>
      <c r="E32" s="23"/>
      <c r="F32" s="37"/>
    </row>
    <row r="33" spans="1:6" ht="15">
      <c r="A33" s="1" t="s">
        <v>24</v>
      </c>
      <c r="B33" s="21">
        <v>37714</v>
      </c>
      <c r="C33" s="21">
        <v>40311</v>
      </c>
      <c r="D33" s="23">
        <v>103.7</v>
      </c>
      <c r="E33" s="23">
        <v>205.3</v>
      </c>
      <c r="F33" s="37">
        <v>11119281.460000001</v>
      </c>
    </row>
    <row r="34" spans="1:6" ht="15">
      <c r="A34" s="1" t="s">
        <v>38</v>
      </c>
      <c r="B34" s="21">
        <v>310173</v>
      </c>
      <c r="C34" s="21">
        <v>56434</v>
      </c>
      <c r="D34" s="23">
        <v>88</v>
      </c>
      <c r="E34" s="23">
        <v>171</v>
      </c>
      <c r="F34" s="37">
        <v>42872869.600000001</v>
      </c>
    </row>
    <row r="35" spans="1:6" ht="15">
      <c r="A35" s="1" t="s">
        <v>25</v>
      </c>
      <c r="B35" s="21">
        <v>60978</v>
      </c>
      <c r="C35" s="21">
        <v>12564</v>
      </c>
      <c r="D35" s="23">
        <v>105</v>
      </c>
      <c r="E35" s="23">
        <v>204</v>
      </c>
      <c r="F35" s="37">
        <v>8687997.8900000006</v>
      </c>
    </row>
    <row r="36" spans="1:6" ht="15">
      <c r="A36" s="1" t="s">
        <v>32</v>
      </c>
      <c r="B36" s="21">
        <v>120768</v>
      </c>
      <c r="C36" s="21">
        <v>114761</v>
      </c>
      <c r="D36" s="23">
        <v>102</v>
      </c>
      <c r="E36" s="23">
        <v>148</v>
      </c>
      <c r="F36" s="37">
        <v>33077093.460000001</v>
      </c>
    </row>
    <row r="37" spans="1:6" ht="15">
      <c r="A37" s="1"/>
      <c r="B37" s="21"/>
      <c r="C37" s="21"/>
      <c r="D37" s="23"/>
      <c r="E37" s="23"/>
      <c r="F37" s="37"/>
    </row>
    <row r="38" spans="1:6" ht="15">
      <c r="A38" s="1" t="s">
        <v>16</v>
      </c>
      <c r="B38" s="21">
        <v>15404</v>
      </c>
      <c r="C38" s="21">
        <v>30025</v>
      </c>
      <c r="D38" s="23">
        <v>115.25</v>
      </c>
      <c r="E38" s="23">
        <v>150.25</v>
      </c>
      <c r="F38" s="37">
        <v>6936021.5700000003</v>
      </c>
    </row>
    <row r="39" spans="1:6" ht="15">
      <c r="A39" s="1" t="s">
        <v>33</v>
      </c>
      <c r="B39" s="21">
        <v>141449</v>
      </c>
      <c r="C39" s="21">
        <v>95670</v>
      </c>
      <c r="D39" s="23">
        <v>94</v>
      </c>
      <c r="E39" s="23">
        <v>155</v>
      </c>
      <c r="F39" s="37">
        <v>31900217.329999998</v>
      </c>
    </row>
    <row r="40" spans="1:6" ht="15">
      <c r="A40" s="1" t="s">
        <v>34</v>
      </c>
      <c r="B40" s="21">
        <v>201755</v>
      </c>
      <c r="C40" s="21">
        <v>29557</v>
      </c>
      <c r="D40" s="23">
        <v>107.1</v>
      </c>
      <c r="E40" s="23">
        <v>118.3</v>
      </c>
      <c r="F40" s="37">
        <v>26624359.34</v>
      </c>
    </row>
    <row r="41" spans="1:6" ht="15">
      <c r="A41" s="1" t="s">
        <v>17</v>
      </c>
      <c r="B41" s="21">
        <v>18166</v>
      </c>
      <c r="C41" s="21">
        <v>4061</v>
      </c>
      <c r="D41" s="23">
        <v>96</v>
      </c>
      <c r="E41" s="23">
        <v>160</v>
      </c>
      <c r="F41" s="37">
        <v>2644408.0299999998</v>
      </c>
    </row>
    <row r="42" spans="1:6" ht="15">
      <c r="A42" s="1"/>
      <c r="B42" s="21"/>
      <c r="C42" s="21"/>
      <c r="D42" s="23"/>
      <c r="E42" s="23"/>
      <c r="F42" s="37"/>
    </row>
    <row r="43" spans="1:6" ht="15">
      <c r="A43" s="68" t="s">
        <v>54</v>
      </c>
      <c r="B43" s="69">
        <v>2552125</v>
      </c>
      <c r="C43" s="69">
        <v>1193971</v>
      </c>
      <c r="D43" s="70"/>
      <c r="E43" s="70"/>
      <c r="F43" s="67">
        <v>481596599.79000002</v>
      </c>
    </row>
    <row r="44" spans="1:6" ht="12" customHeight="1">
      <c r="A44" s="71" t="s">
        <v>51</v>
      </c>
      <c r="B44" s="72">
        <v>91147.321428571435</v>
      </c>
      <c r="C44" s="72">
        <v>42641.821428571428</v>
      </c>
      <c r="D44" s="73">
        <v>106.1</v>
      </c>
      <c r="E44" s="73">
        <v>176.58</v>
      </c>
      <c r="F44" s="74">
        <v>17199878.563571427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showGridLines="0" workbookViewId="0"/>
  </sheetViews>
  <sheetFormatPr defaultColWidth="9.140625" defaultRowHeight="12" customHeight="1"/>
  <cols>
    <col min="1" max="1" width="20.7109375" customWidth="1"/>
    <col min="2" max="10" width="13.28515625" customWidth="1"/>
    <col min="11" max="11" width="7.5703125" customWidth="1"/>
  </cols>
  <sheetData>
    <row r="1" spans="1:11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5">
        <v>5902256</v>
      </c>
      <c r="C7" s="5">
        <v>6615854</v>
      </c>
      <c r="D7" s="5">
        <v>6729200</v>
      </c>
      <c r="E7" s="5">
        <v>6874508</v>
      </c>
      <c r="F7" s="5">
        <v>7188796</v>
      </c>
      <c r="G7" s="5">
        <v>5964901</v>
      </c>
      <c r="H7" s="5">
        <v>5490157</v>
      </c>
      <c r="I7" s="5">
        <v>5448781</v>
      </c>
      <c r="J7" s="5">
        <v>6132868</v>
      </c>
      <c r="K7" s="16">
        <v>0.126</v>
      </c>
    </row>
    <row r="8" spans="1:11">
      <c r="A8" s="1" t="s">
        <v>9</v>
      </c>
      <c r="B8" s="5">
        <v>6554622</v>
      </c>
      <c r="C8" s="5">
        <v>8192241</v>
      </c>
      <c r="D8" s="5">
        <v>8901036</v>
      </c>
      <c r="E8" s="5">
        <v>9032911</v>
      </c>
      <c r="F8" s="5">
        <v>9091547</v>
      </c>
      <c r="G8" s="5">
        <v>9335022</v>
      </c>
      <c r="H8" s="5">
        <v>8098608</v>
      </c>
      <c r="I8" s="5">
        <v>7128912</v>
      </c>
      <c r="J8" s="5">
        <v>7661881</v>
      </c>
      <c r="K8" s="16">
        <v>7.4999999999999997E-2</v>
      </c>
    </row>
    <row r="9" spans="1:11">
      <c r="A9" s="1" t="s">
        <v>27</v>
      </c>
      <c r="B9" s="5">
        <v>29471109</v>
      </c>
      <c r="C9" s="5">
        <v>31956581</v>
      </c>
      <c r="D9" s="5">
        <v>32285052</v>
      </c>
      <c r="E9" s="5">
        <v>32580979</v>
      </c>
      <c r="F9" s="5">
        <v>31481520</v>
      </c>
      <c r="G9" s="5">
        <v>26948961</v>
      </c>
      <c r="H9" s="5">
        <v>30165863</v>
      </c>
      <c r="I9" s="5">
        <v>30664833</v>
      </c>
      <c r="J9" s="5">
        <v>30986793</v>
      </c>
      <c r="K9" s="16">
        <v>0.01</v>
      </c>
    </row>
    <row r="10" spans="1:11">
      <c r="A10" s="1" t="s">
        <v>10</v>
      </c>
      <c r="B10" s="5">
        <v>3404521</v>
      </c>
      <c r="C10" s="5">
        <v>4316958</v>
      </c>
      <c r="D10" s="5">
        <v>4073224</v>
      </c>
      <c r="E10" s="5">
        <v>3907164</v>
      </c>
      <c r="F10" s="5">
        <v>3893029</v>
      </c>
      <c r="G10" s="5">
        <v>3471490</v>
      </c>
      <c r="H10" s="5">
        <v>2953519</v>
      </c>
      <c r="I10" s="5">
        <v>2937390</v>
      </c>
      <c r="J10" s="5">
        <v>3004480</v>
      </c>
      <c r="K10" s="16">
        <v>2.3E-2</v>
      </c>
    </row>
    <row r="11" spans="1:11">
      <c r="A11" s="1"/>
      <c r="B11" s="5"/>
      <c r="C11" s="5"/>
      <c r="D11" s="5"/>
      <c r="E11" s="5"/>
      <c r="F11" s="5"/>
      <c r="G11" s="5"/>
      <c r="H11" s="5"/>
      <c r="I11" s="5"/>
      <c r="J11" s="5"/>
      <c r="K11" s="16"/>
    </row>
    <row r="12" spans="1:11">
      <c r="A12" s="1" t="s">
        <v>11</v>
      </c>
      <c r="B12" s="5">
        <v>3060500</v>
      </c>
      <c r="C12" s="5">
        <v>3678561</v>
      </c>
      <c r="D12" s="5">
        <v>4166119</v>
      </c>
      <c r="E12" s="5">
        <v>4069626</v>
      </c>
      <c r="F12" s="5">
        <v>4138980</v>
      </c>
      <c r="G12" s="5">
        <v>4301453</v>
      </c>
      <c r="H12" s="5">
        <v>4384485</v>
      </c>
      <c r="I12" s="5">
        <v>4204417</v>
      </c>
      <c r="J12" s="5">
        <v>4509484</v>
      </c>
      <c r="K12" s="16">
        <v>7.2999999999999995E-2</v>
      </c>
    </row>
    <row r="13" spans="1:11">
      <c r="A13" s="1" t="s">
        <v>28</v>
      </c>
      <c r="B13" s="5">
        <v>43739122</v>
      </c>
      <c r="C13" s="5">
        <v>52179526</v>
      </c>
      <c r="D13" s="5">
        <v>57470464</v>
      </c>
      <c r="E13" s="5">
        <v>58024997</v>
      </c>
      <c r="F13" s="5">
        <v>57074702</v>
      </c>
      <c r="G13" s="5">
        <v>56360258</v>
      </c>
      <c r="H13" s="5">
        <v>53669342</v>
      </c>
      <c r="I13" s="5">
        <v>53118951</v>
      </c>
      <c r="J13" s="5">
        <v>52826454</v>
      </c>
      <c r="K13" s="16">
        <v>-6.0000000000000001E-3</v>
      </c>
    </row>
    <row r="14" spans="1:11">
      <c r="A14" s="1" t="s">
        <v>29</v>
      </c>
      <c r="B14" s="5">
        <v>45420639</v>
      </c>
      <c r="C14" s="5">
        <v>56040314</v>
      </c>
      <c r="D14" s="5">
        <v>58781735</v>
      </c>
      <c r="E14" s="5">
        <v>57509379</v>
      </c>
      <c r="F14" s="5">
        <v>57978201</v>
      </c>
      <c r="G14" s="5">
        <v>48327697</v>
      </c>
      <c r="H14" s="5">
        <v>50146275</v>
      </c>
      <c r="I14" s="5">
        <v>47414273</v>
      </c>
      <c r="J14" s="5">
        <v>48122951</v>
      </c>
      <c r="K14" s="16">
        <v>1.4999999999999999E-2</v>
      </c>
    </row>
    <row r="15" spans="1:11">
      <c r="A15" s="1" t="s">
        <v>19</v>
      </c>
      <c r="B15" s="5">
        <v>21982018</v>
      </c>
      <c r="C15" s="5">
        <v>27913565</v>
      </c>
      <c r="D15" s="5">
        <v>29122150</v>
      </c>
      <c r="E15" s="5">
        <v>26789635</v>
      </c>
      <c r="F15" s="5">
        <v>24788804</v>
      </c>
      <c r="G15" s="5">
        <v>22876737</v>
      </c>
      <c r="H15" s="5">
        <v>22929476</v>
      </c>
      <c r="I15" s="5">
        <v>23789543</v>
      </c>
      <c r="J15" s="5">
        <v>25890546</v>
      </c>
      <c r="K15" s="16">
        <v>8.7999999999999995E-2</v>
      </c>
    </row>
    <row r="16" spans="1:11">
      <c r="A16" s="1"/>
      <c r="B16" s="5"/>
      <c r="C16" s="5"/>
      <c r="D16" s="5"/>
      <c r="E16" s="5"/>
      <c r="F16" s="5"/>
      <c r="G16" s="5"/>
      <c r="H16" s="5"/>
      <c r="I16" s="5"/>
      <c r="J16" s="5"/>
      <c r="K16" s="16"/>
    </row>
    <row r="17" spans="1:11">
      <c r="A17" s="1" t="s">
        <v>30</v>
      </c>
      <c r="B17" s="5">
        <v>16774609</v>
      </c>
      <c r="C17" s="5">
        <v>20057835</v>
      </c>
      <c r="D17" s="5">
        <v>21086458</v>
      </c>
      <c r="E17" s="5">
        <v>22272249</v>
      </c>
      <c r="F17" s="5">
        <v>22487403</v>
      </c>
      <c r="G17" s="5">
        <v>21665994</v>
      </c>
      <c r="H17" s="5">
        <v>21911299</v>
      </c>
      <c r="I17" s="5">
        <v>23836950</v>
      </c>
      <c r="J17" s="5">
        <v>24332264</v>
      </c>
      <c r="K17" s="16">
        <v>2.1000000000000001E-2</v>
      </c>
    </row>
    <row r="18" spans="1:11">
      <c r="A18" s="1" t="s">
        <v>20</v>
      </c>
      <c r="B18" s="5">
        <v>12314489</v>
      </c>
      <c r="C18" s="5">
        <v>14962141</v>
      </c>
      <c r="D18" s="5">
        <v>15374953</v>
      </c>
      <c r="E18" s="5">
        <v>15786026</v>
      </c>
      <c r="F18" s="5">
        <v>16814149</v>
      </c>
      <c r="G18" s="5">
        <v>16063578</v>
      </c>
      <c r="H18" s="5">
        <v>16664188</v>
      </c>
      <c r="I18" s="5">
        <v>15337131</v>
      </c>
      <c r="J18" s="5">
        <v>15721085</v>
      </c>
      <c r="K18" s="16">
        <v>2.5000000000000001E-2</v>
      </c>
    </row>
    <row r="19" spans="1:11">
      <c r="A19" s="1" t="s">
        <v>12</v>
      </c>
      <c r="B19" s="5">
        <v>5357717</v>
      </c>
      <c r="C19" s="5">
        <v>6494680</v>
      </c>
      <c r="D19" s="5">
        <v>6370902</v>
      </c>
      <c r="E19" s="5">
        <v>5576034</v>
      </c>
      <c r="F19" s="5">
        <v>6098080</v>
      </c>
      <c r="G19" s="5">
        <v>6496737</v>
      </c>
      <c r="H19" s="5">
        <v>5957327</v>
      </c>
      <c r="I19" s="5">
        <v>5657114</v>
      </c>
      <c r="J19" s="5">
        <v>5898360</v>
      </c>
      <c r="K19" s="16">
        <v>4.2999999999999997E-2</v>
      </c>
    </row>
    <row r="20" spans="1:11">
      <c r="A20" s="1" t="s">
        <v>21</v>
      </c>
      <c r="B20" s="5">
        <v>8944402</v>
      </c>
      <c r="C20" s="5">
        <v>10491005</v>
      </c>
      <c r="D20" s="5">
        <v>11866692</v>
      </c>
      <c r="E20" s="5">
        <v>11431782</v>
      </c>
      <c r="F20" s="5">
        <v>12126787</v>
      </c>
      <c r="G20" s="5">
        <v>11641434</v>
      </c>
      <c r="H20" s="5">
        <v>11184873</v>
      </c>
      <c r="I20" s="5">
        <v>11095820</v>
      </c>
      <c r="J20" s="5">
        <v>11096249</v>
      </c>
      <c r="K20" s="16">
        <v>0</v>
      </c>
    </row>
    <row r="21" spans="1:11">
      <c r="A21" s="1"/>
      <c r="B21" s="5"/>
      <c r="C21" s="5"/>
      <c r="D21" s="5"/>
      <c r="E21" s="5"/>
      <c r="F21" s="5"/>
      <c r="G21" s="5"/>
      <c r="H21" s="5"/>
      <c r="I21" s="5"/>
      <c r="J21" s="5"/>
      <c r="K21" s="16"/>
    </row>
    <row r="22" spans="1:11">
      <c r="A22" s="1" t="s">
        <v>36</v>
      </c>
      <c r="B22" s="5">
        <v>47915880</v>
      </c>
      <c r="C22" s="5">
        <v>51316887</v>
      </c>
      <c r="D22" s="5">
        <v>55907849</v>
      </c>
      <c r="E22" s="5">
        <v>55311454</v>
      </c>
      <c r="F22" s="5">
        <v>53525416</v>
      </c>
      <c r="G22" s="5">
        <v>52175883</v>
      </c>
      <c r="H22" s="5">
        <v>49092761</v>
      </c>
      <c r="I22" s="5">
        <v>46831687</v>
      </c>
      <c r="J22" s="5">
        <v>47621129</v>
      </c>
      <c r="K22" s="16">
        <v>1.7000000000000001E-2</v>
      </c>
    </row>
    <row r="23" spans="1:11">
      <c r="A23" s="1" t="s">
        <v>37</v>
      </c>
      <c r="B23" s="5">
        <v>44006896</v>
      </c>
      <c r="C23" s="5">
        <v>49368705</v>
      </c>
      <c r="D23" s="5">
        <v>54165503</v>
      </c>
      <c r="E23" s="5">
        <v>53978876</v>
      </c>
      <c r="F23" s="5">
        <v>55242309</v>
      </c>
      <c r="G23" s="5">
        <v>56183755</v>
      </c>
      <c r="H23" s="5">
        <v>58593206</v>
      </c>
      <c r="I23" s="5">
        <v>58436151</v>
      </c>
      <c r="J23" s="5">
        <v>59215543</v>
      </c>
      <c r="K23" s="16">
        <v>1.2999999999999999E-2</v>
      </c>
    </row>
    <row r="24" spans="1:11">
      <c r="A24" s="1" t="s">
        <v>13</v>
      </c>
      <c r="B24" s="5">
        <v>13987173</v>
      </c>
      <c r="C24" s="5">
        <v>17447820</v>
      </c>
      <c r="D24" s="5">
        <v>19096272</v>
      </c>
      <c r="E24" s="5">
        <v>18542971</v>
      </c>
      <c r="F24" s="5">
        <v>17808458</v>
      </c>
      <c r="G24" s="5">
        <v>17493792</v>
      </c>
      <c r="H24" s="5">
        <v>17972454</v>
      </c>
      <c r="I24" s="5">
        <v>17360636</v>
      </c>
      <c r="J24" s="5">
        <v>17427315</v>
      </c>
      <c r="K24" s="16">
        <v>4.0000000000000001E-3</v>
      </c>
    </row>
    <row r="25" spans="1:11">
      <c r="A25" s="1" t="s">
        <v>22</v>
      </c>
      <c r="B25" s="5">
        <v>7569270</v>
      </c>
      <c r="C25" s="5">
        <v>9311288</v>
      </c>
      <c r="D25" s="5">
        <v>9457675</v>
      </c>
      <c r="E25" s="5">
        <v>9555373</v>
      </c>
      <c r="F25" s="5">
        <v>10803964</v>
      </c>
      <c r="G25" s="5">
        <v>10811428</v>
      </c>
      <c r="H25" s="5">
        <v>9609267</v>
      </c>
      <c r="I25" s="5">
        <v>9689559</v>
      </c>
      <c r="J25" s="5">
        <v>8577606</v>
      </c>
      <c r="K25" s="16">
        <v>-0.115</v>
      </c>
    </row>
    <row r="26" spans="1:11">
      <c r="A26" s="1"/>
      <c r="B26" s="5"/>
      <c r="C26" s="5"/>
      <c r="D26" s="5"/>
      <c r="E26" s="5"/>
      <c r="F26" s="5"/>
      <c r="G26" s="5"/>
      <c r="H26" s="5"/>
      <c r="I26" s="5"/>
      <c r="J26" s="5"/>
      <c r="K26" s="16"/>
    </row>
    <row r="27" spans="1:11">
      <c r="A27" s="1" t="s">
        <v>14</v>
      </c>
      <c r="B27" s="5">
        <v>4862849</v>
      </c>
      <c r="C27" s="5">
        <v>5484833</v>
      </c>
      <c r="D27" s="5">
        <v>5371865</v>
      </c>
      <c r="E27" s="5">
        <v>5058845</v>
      </c>
      <c r="F27" s="5">
        <v>5298634</v>
      </c>
      <c r="G27" s="5">
        <v>5351883</v>
      </c>
      <c r="H27" s="5">
        <v>5025008</v>
      </c>
      <c r="I27" s="5">
        <v>5093541</v>
      </c>
      <c r="J27" s="5">
        <v>6118244</v>
      </c>
      <c r="K27" s="16">
        <v>0.20100000000000001</v>
      </c>
    </row>
    <row r="28" spans="1:11">
      <c r="A28" s="1" t="s">
        <v>31</v>
      </c>
      <c r="B28" s="5">
        <v>30423884</v>
      </c>
      <c r="C28" s="5">
        <v>36257663</v>
      </c>
      <c r="D28" s="5">
        <v>39844283</v>
      </c>
      <c r="E28" s="5">
        <v>41405175</v>
      </c>
      <c r="F28" s="5">
        <v>37686324</v>
      </c>
      <c r="G28" s="5">
        <v>38243058</v>
      </c>
      <c r="H28" s="5">
        <v>36982581</v>
      </c>
      <c r="I28" s="5">
        <v>34702564</v>
      </c>
      <c r="J28" s="5">
        <v>32817715</v>
      </c>
      <c r="K28" s="16">
        <v>-5.3999999999999999E-2</v>
      </c>
    </row>
    <row r="29" spans="1:11">
      <c r="A29" s="1" t="s">
        <v>23</v>
      </c>
      <c r="B29" s="5">
        <v>11605305</v>
      </c>
      <c r="C29" s="5">
        <v>13498923</v>
      </c>
      <c r="D29" s="5">
        <v>14531423</v>
      </c>
      <c r="E29" s="5">
        <v>14246568</v>
      </c>
      <c r="F29" s="5">
        <v>14583820</v>
      </c>
      <c r="G29" s="5">
        <v>14892077</v>
      </c>
      <c r="H29" s="5">
        <v>15410659</v>
      </c>
      <c r="I29" s="5">
        <v>15981142</v>
      </c>
      <c r="J29" s="5">
        <v>16585374</v>
      </c>
      <c r="K29" s="16">
        <v>3.7999999999999999E-2</v>
      </c>
    </row>
    <row r="30" spans="1:11">
      <c r="A30" s="1" t="s">
        <v>15</v>
      </c>
      <c r="B30" s="5">
        <v>5378542</v>
      </c>
      <c r="C30" s="5">
        <v>6492503</v>
      </c>
      <c r="D30" s="5">
        <v>7286199</v>
      </c>
      <c r="E30" s="5">
        <v>6683113</v>
      </c>
      <c r="F30" s="5">
        <v>6473079</v>
      </c>
      <c r="G30" s="5">
        <v>6321735</v>
      </c>
      <c r="H30" s="5">
        <v>7086296</v>
      </c>
      <c r="I30" s="5">
        <v>7217037</v>
      </c>
      <c r="J30" s="5">
        <v>7527493</v>
      </c>
      <c r="K30" s="16">
        <v>4.2999999999999997E-2</v>
      </c>
    </row>
    <row r="31" spans="1:11">
      <c r="A31" s="1"/>
      <c r="B31" s="5"/>
      <c r="C31" s="5"/>
      <c r="D31" s="5"/>
      <c r="E31" s="5"/>
      <c r="F31" s="5"/>
      <c r="G31" s="5"/>
      <c r="H31" s="5"/>
      <c r="I31" s="5"/>
      <c r="J31" s="5"/>
      <c r="K31" s="16"/>
    </row>
    <row r="32" spans="1:11">
      <c r="A32" s="1" t="s">
        <v>24</v>
      </c>
      <c r="B32" s="5">
        <v>16864981</v>
      </c>
      <c r="C32" s="5">
        <v>19199480</v>
      </c>
      <c r="D32" s="5">
        <v>21147636</v>
      </c>
      <c r="E32" s="5">
        <v>22296180</v>
      </c>
      <c r="F32" s="5">
        <v>21680449</v>
      </c>
      <c r="G32" s="5">
        <v>18189591</v>
      </c>
      <c r="H32" s="5">
        <v>23526466</v>
      </c>
      <c r="I32" s="5">
        <v>23044788</v>
      </c>
      <c r="J32" s="5">
        <v>23630918</v>
      </c>
      <c r="K32" s="16">
        <v>2.5000000000000001E-2</v>
      </c>
    </row>
    <row r="33" spans="1:11">
      <c r="A33" s="1" t="s">
        <v>38</v>
      </c>
      <c r="B33" s="5">
        <v>42988811</v>
      </c>
      <c r="C33" s="5">
        <v>48463303</v>
      </c>
      <c r="D33" s="5">
        <v>55399573</v>
      </c>
      <c r="E33" s="5">
        <v>53198709</v>
      </c>
      <c r="F33" s="5">
        <v>54148526</v>
      </c>
      <c r="G33" s="5">
        <v>52819596</v>
      </c>
      <c r="H33" s="5">
        <v>49753491</v>
      </c>
      <c r="I33" s="5">
        <v>45333572</v>
      </c>
      <c r="J33" s="5">
        <v>43928401</v>
      </c>
      <c r="K33" s="16">
        <v>-3.1E-2</v>
      </c>
    </row>
    <row r="34" spans="1:11">
      <c r="A34" s="1" t="s">
        <v>25</v>
      </c>
      <c r="B34" s="5">
        <v>12939276</v>
      </c>
      <c r="C34" s="5">
        <v>14818275</v>
      </c>
      <c r="D34" s="5">
        <v>14185249</v>
      </c>
      <c r="E34" s="5">
        <v>12970325</v>
      </c>
      <c r="F34" s="5">
        <v>13682279</v>
      </c>
      <c r="G34" s="5">
        <v>12045098</v>
      </c>
      <c r="H34" s="5">
        <v>11850273</v>
      </c>
      <c r="I34" s="5">
        <v>11320059</v>
      </c>
      <c r="J34" s="5">
        <v>11834518</v>
      </c>
      <c r="K34" s="16">
        <v>4.4999999999999998E-2</v>
      </c>
    </row>
    <row r="35" spans="1:11">
      <c r="A35" s="1" t="s">
        <v>32</v>
      </c>
      <c r="B35" s="5">
        <v>30649430</v>
      </c>
      <c r="C35" s="5">
        <v>35348937</v>
      </c>
      <c r="D35" s="5">
        <v>37688104</v>
      </c>
      <c r="E35" s="5">
        <v>36443389</v>
      </c>
      <c r="F35" s="5">
        <v>38150124</v>
      </c>
      <c r="G35" s="5">
        <v>37161284</v>
      </c>
      <c r="H35" s="5">
        <v>40632676</v>
      </c>
      <c r="I35" s="5">
        <v>40818710</v>
      </c>
      <c r="J35" s="5">
        <v>43099012</v>
      </c>
      <c r="K35" s="16">
        <v>5.6000000000000001E-2</v>
      </c>
    </row>
    <row r="36" spans="1:11">
      <c r="A36" s="1"/>
      <c r="B36" s="5"/>
      <c r="C36" s="5"/>
      <c r="D36" s="5"/>
      <c r="E36" s="5"/>
      <c r="F36" s="5"/>
      <c r="G36" s="5"/>
      <c r="H36" s="5"/>
      <c r="I36" s="5"/>
      <c r="J36" s="5"/>
      <c r="K36" s="16"/>
    </row>
    <row r="37" spans="1:11">
      <c r="A37" s="1" t="s">
        <v>16</v>
      </c>
      <c r="B37" s="5">
        <v>9847968</v>
      </c>
      <c r="C37" s="5">
        <v>9847968</v>
      </c>
      <c r="D37" s="5">
        <v>11836640</v>
      </c>
      <c r="E37" s="5">
        <v>11705043</v>
      </c>
      <c r="F37" s="5">
        <v>10698015</v>
      </c>
      <c r="G37" s="5">
        <v>11753325</v>
      </c>
      <c r="H37" s="5">
        <v>10798286</v>
      </c>
      <c r="I37" s="5">
        <v>9941480</v>
      </c>
      <c r="J37" s="5">
        <v>9763036</v>
      </c>
      <c r="K37" s="16">
        <v>-1.7999999999999999E-2</v>
      </c>
    </row>
    <row r="38" spans="1:11">
      <c r="A38" s="1" t="s">
        <v>33</v>
      </c>
      <c r="B38" s="5">
        <v>27186456</v>
      </c>
      <c r="C38" s="5">
        <v>32003958</v>
      </c>
      <c r="D38" s="5">
        <v>33602081</v>
      </c>
      <c r="E38" s="5">
        <v>32339842</v>
      </c>
      <c r="F38" s="5">
        <v>31770513</v>
      </c>
      <c r="G38" s="5">
        <v>32086743</v>
      </c>
      <c r="H38" s="5">
        <v>32169777</v>
      </c>
      <c r="I38" s="5">
        <v>32343041</v>
      </c>
      <c r="J38" s="5">
        <v>32540908</v>
      </c>
      <c r="K38" s="16">
        <v>6.0000000000000001E-3</v>
      </c>
    </row>
    <row r="39" spans="1:11">
      <c r="A39" s="1" t="s">
        <v>34</v>
      </c>
      <c r="B39" s="5">
        <v>35039631</v>
      </c>
      <c r="C39" s="5">
        <v>40464885</v>
      </c>
      <c r="D39" s="5">
        <v>45680353</v>
      </c>
      <c r="E39" s="5">
        <v>40238427</v>
      </c>
      <c r="F39" s="5">
        <v>40994788</v>
      </c>
      <c r="G39" s="5">
        <v>40386472</v>
      </c>
      <c r="H39" s="5">
        <v>38410449</v>
      </c>
      <c r="I39" s="5">
        <v>37220188</v>
      </c>
      <c r="J39" s="5">
        <v>33406139</v>
      </c>
      <c r="K39" s="16">
        <v>-0.10199999999999999</v>
      </c>
    </row>
    <row r="40" spans="1:11">
      <c r="A40" s="1" t="s">
        <v>17</v>
      </c>
      <c r="B40" s="5">
        <v>2656019</v>
      </c>
      <c r="C40" s="5">
        <v>3109533</v>
      </c>
      <c r="D40" s="5">
        <v>3237639</v>
      </c>
      <c r="E40" s="5">
        <v>3294762</v>
      </c>
      <c r="F40" s="5">
        <v>3398235</v>
      </c>
      <c r="G40" s="5">
        <v>3336161</v>
      </c>
      <c r="H40" s="5">
        <v>3098575</v>
      </c>
      <c r="I40" s="5">
        <v>2928881</v>
      </c>
      <c r="J40" s="5">
        <v>2958660</v>
      </c>
      <c r="K40" s="16">
        <v>0.01</v>
      </c>
    </row>
    <row r="41" spans="1:11">
      <c r="A41" s="1"/>
      <c r="B41" s="5"/>
      <c r="C41" s="5"/>
      <c r="D41" s="5"/>
      <c r="E41" s="5"/>
      <c r="F41" s="5"/>
      <c r="G41" s="5"/>
      <c r="H41" s="5"/>
      <c r="I41" s="5"/>
      <c r="J41" s="5"/>
      <c r="K41" s="16"/>
    </row>
    <row r="42" spans="1:11">
      <c r="A42" s="3" t="s">
        <v>54</v>
      </c>
      <c r="B42" s="6">
        <v>546848375</v>
      </c>
      <c r="C42" s="6">
        <v>635334222</v>
      </c>
      <c r="D42" s="6">
        <v>684666329</v>
      </c>
      <c r="E42" s="6">
        <v>671124342</v>
      </c>
      <c r="F42" s="6">
        <v>669106931</v>
      </c>
      <c r="G42" s="6">
        <v>642706143</v>
      </c>
      <c r="H42" s="6">
        <v>643567637</v>
      </c>
      <c r="I42" s="6">
        <v>628897151</v>
      </c>
      <c r="J42" s="6">
        <v>633235426</v>
      </c>
      <c r="K42" s="19">
        <v>7.0000000000000001E-3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showGridLines="0" workbookViewId="0"/>
  </sheetViews>
  <sheetFormatPr defaultColWidth="9.140625" defaultRowHeight="12" customHeight="1"/>
  <cols>
    <col min="1" max="1" width="21.28515625" customWidth="1"/>
    <col min="2" max="10" width="11" customWidth="1"/>
    <col min="11" max="11" width="9.28515625" customWidth="1"/>
  </cols>
  <sheetData>
    <row r="1" spans="1:11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60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8"/>
      <c r="B4" s="12" t="s">
        <v>40</v>
      </c>
      <c r="C4" s="12" t="s">
        <v>40</v>
      </c>
      <c r="D4" s="12" t="s">
        <v>40</v>
      </c>
      <c r="E4" s="12" t="s">
        <v>40</v>
      </c>
      <c r="F4" s="12" t="s">
        <v>40</v>
      </c>
      <c r="G4" s="12" t="s">
        <v>40</v>
      </c>
      <c r="H4" s="12" t="s">
        <v>40</v>
      </c>
      <c r="I4" s="12" t="s">
        <v>40</v>
      </c>
      <c r="J4" s="12" t="s">
        <v>40</v>
      </c>
      <c r="K4" s="12" t="s">
        <v>41</v>
      </c>
    </row>
    <row r="5" spans="1:11">
      <c r="A5" s="9"/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2</v>
      </c>
      <c r="K5" s="13" t="s">
        <v>50</v>
      </c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 t="s">
        <v>8</v>
      </c>
      <c r="B7" s="5">
        <v>4223</v>
      </c>
      <c r="C7" s="5">
        <v>4207</v>
      </c>
      <c r="D7" s="5">
        <v>4579</v>
      </c>
      <c r="E7" s="5">
        <v>5012</v>
      </c>
      <c r="F7" s="5">
        <v>5638</v>
      </c>
      <c r="G7" s="5">
        <v>5345</v>
      </c>
      <c r="H7" s="5">
        <v>5393</v>
      </c>
      <c r="I7" s="5">
        <v>5658</v>
      </c>
      <c r="J7" s="5">
        <v>6024</v>
      </c>
      <c r="K7" s="16">
        <v>6.5000000000000002E-2</v>
      </c>
    </row>
    <row r="8" spans="1:11">
      <c r="A8" s="1" t="s">
        <v>9</v>
      </c>
      <c r="B8" s="5">
        <v>3833</v>
      </c>
      <c r="C8" s="5">
        <v>4123</v>
      </c>
      <c r="D8" s="5">
        <v>4283</v>
      </c>
      <c r="E8" s="5">
        <v>4415</v>
      </c>
      <c r="F8" s="5">
        <v>5180</v>
      </c>
      <c r="G8" s="5">
        <v>5787</v>
      </c>
      <c r="H8" s="5">
        <v>6617</v>
      </c>
      <c r="I8" s="5">
        <v>7003</v>
      </c>
      <c r="J8" s="5">
        <v>7497</v>
      </c>
      <c r="K8" s="16">
        <v>7.0999999999999994E-2</v>
      </c>
    </row>
    <row r="9" spans="1:11">
      <c r="A9" s="1" t="s">
        <v>27</v>
      </c>
      <c r="B9" s="5">
        <v>3976</v>
      </c>
      <c r="C9" s="5">
        <v>3930</v>
      </c>
      <c r="D9" s="5">
        <v>4027</v>
      </c>
      <c r="E9" s="5">
        <v>4221</v>
      </c>
      <c r="F9" s="5">
        <v>4350</v>
      </c>
      <c r="G9" s="5">
        <v>3998</v>
      </c>
      <c r="H9" s="5">
        <v>4715</v>
      </c>
      <c r="I9" s="5">
        <v>5085</v>
      </c>
      <c r="J9" s="5">
        <v>5206</v>
      </c>
      <c r="K9" s="16">
        <v>2.4E-2</v>
      </c>
    </row>
    <row r="10" spans="1:11">
      <c r="A10" s="1" t="s">
        <v>10</v>
      </c>
      <c r="B10" s="5">
        <v>2987</v>
      </c>
      <c r="C10" s="5">
        <v>3549</v>
      </c>
      <c r="D10" s="5">
        <v>3812</v>
      </c>
      <c r="E10" s="5">
        <v>3843</v>
      </c>
      <c r="F10" s="5">
        <v>4191</v>
      </c>
      <c r="G10" s="5">
        <v>4660</v>
      </c>
      <c r="H10" s="5">
        <v>4551</v>
      </c>
      <c r="I10" s="5">
        <v>4604</v>
      </c>
      <c r="J10" s="5">
        <v>4431</v>
      </c>
      <c r="K10" s="16">
        <v>-3.7999999999999999E-2</v>
      </c>
    </row>
    <row r="11" spans="1:11">
      <c r="A11" s="1"/>
      <c r="B11" s="5"/>
      <c r="C11" s="5"/>
      <c r="D11" s="5"/>
      <c r="E11" s="5"/>
      <c r="F11" s="5"/>
      <c r="G11" s="5"/>
      <c r="H11" s="5"/>
      <c r="I11" s="5"/>
      <c r="J11" s="5"/>
      <c r="K11" s="16"/>
    </row>
    <row r="12" spans="1:11">
      <c r="A12" s="1" t="s">
        <v>11</v>
      </c>
      <c r="B12" s="5">
        <v>3818</v>
      </c>
      <c r="C12" s="5">
        <v>4038</v>
      </c>
      <c r="D12" s="5">
        <v>4277</v>
      </c>
      <c r="E12" s="5">
        <v>4724</v>
      </c>
      <c r="F12" s="5">
        <v>5142</v>
      </c>
      <c r="G12" s="5">
        <v>5330</v>
      </c>
      <c r="H12" s="5">
        <v>5426</v>
      </c>
      <c r="I12" s="5">
        <v>5628</v>
      </c>
      <c r="J12" s="5">
        <v>5737</v>
      </c>
      <c r="K12" s="16">
        <v>1.9E-2</v>
      </c>
    </row>
    <row r="13" spans="1:11">
      <c r="A13" s="1" t="s">
        <v>28</v>
      </c>
      <c r="B13" s="5">
        <v>4088</v>
      </c>
      <c r="C13" s="5">
        <v>4296</v>
      </c>
      <c r="D13" s="5">
        <v>4630</v>
      </c>
      <c r="E13" s="5">
        <v>5024</v>
      </c>
      <c r="F13" s="5">
        <v>5221</v>
      </c>
      <c r="G13" s="5">
        <v>5275</v>
      </c>
      <c r="H13" s="5">
        <v>5526</v>
      </c>
      <c r="I13" s="5">
        <v>5840</v>
      </c>
      <c r="J13" s="5">
        <v>4731</v>
      </c>
      <c r="K13" s="16">
        <v>-0.19</v>
      </c>
    </row>
    <row r="14" spans="1:11">
      <c r="A14" s="1" t="s">
        <v>29</v>
      </c>
      <c r="B14" s="5">
        <v>4119</v>
      </c>
      <c r="C14" s="5">
        <v>4358</v>
      </c>
      <c r="D14" s="5">
        <v>4410</v>
      </c>
      <c r="E14" s="5">
        <v>4508</v>
      </c>
      <c r="F14" s="5">
        <v>4751</v>
      </c>
      <c r="G14" s="5">
        <v>4936</v>
      </c>
      <c r="H14" s="5">
        <v>5208</v>
      </c>
      <c r="I14" s="5">
        <v>5327</v>
      </c>
      <c r="J14" s="5">
        <v>5328</v>
      </c>
      <c r="K14" s="16">
        <v>0</v>
      </c>
    </row>
    <row r="15" spans="1:11">
      <c r="A15" s="1" t="s">
        <v>19</v>
      </c>
      <c r="B15" s="5">
        <v>4633</v>
      </c>
      <c r="C15" s="5">
        <v>4832</v>
      </c>
      <c r="D15" s="5">
        <v>5286</v>
      </c>
      <c r="E15" s="5">
        <v>5454</v>
      </c>
      <c r="F15" s="5">
        <v>5988</v>
      </c>
      <c r="G15" s="5">
        <v>6047</v>
      </c>
      <c r="H15" s="5">
        <v>6375</v>
      </c>
      <c r="I15" s="5">
        <v>6584</v>
      </c>
      <c r="J15" s="5">
        <v>7642</v>
      </c>
      <c r="K15" s="16">
        <v>0.161</v>
      </c>
    </row>
    <row r="16" spans="1:11">
      <c r="A16" s="1"/>
      <c r="B16" s="5"/>
      <c r="C16" s="5"/>
      <c r="D16" s="5"/>
      <c r="E16" s="5"/>
      <c r="F16" s="5"/>
      <c r="G16" s="5"/>
      <c r="H16" s="5"/>
      <c r="I16" s="5"/>
      <c r="J16" s="5"/>
      <c r="K16" s="16"/>
    </row>
    <row r="17" spans="1:11">
      <c r="A17" s="1" t="s">
        <v>30</v>
      </c>
      <c r="B17" s="5">
        <v>2360</v>
      </c>
      <c r="C17" s="5">
        <v>2564</v>
      </c>
      <c r="D17" s="5">
        <v>2710</v>
      </c>
      <c r="E17" s="5">
        <v>3003</v>
      </c>
      <c r="F17" s="5">
        <v>3187</v>
      </c>
      <c r="G17" s="5">
        <v>3460</v>
      </c>
      <c r="H17" s="5">
        <v>3794</v>
      </c>
      <c r="I17" s="5">
        <v>4430</v>
      </c>
      <c r="J17" s="5">
        <v>4660</v>
      </c>
      <c r="K17" s="16">
        <v>5.1999999999999998E-2</v>
      </c>
    </row>
    <row r="18" spans="1:11">
      <c r="A18" s="1" t="s">
        <v>20</v>
      </c>
      <c r="B18" s="5">
        <v>3383</v>
      </c>
      <c r="C18" s="5">
        <v>3408</v>
      </c>
      <c r="D18" s="5">
        <v>3571</v>
      </c>
      <c r="E18" s="5">
        <v>3781</v>
      </c>
      <c r="F18" s="5">
        <v>4260</v>
      </c>
      <c r="G18" s="5">
        <v>4431</v>
      </c>
      <c r="H18" s="5">
        <v>4979</v>
      </c>
      <c r="I18" s="5">
        <v>5351</v>
      </c>
      <c r="J18" s="5">
        <v>5565</v>
      </c>
      <c r="K18" s="16">
        <v>0.04</v>
      </c>
    </row>
    <row r="19" spans="1:11">
      <c r="A19" s="1" t="s">
        <v>12</v>
      </c>
      <c r="B19" s="5">
        <v>4521</v>
      </c>
      <c r="C19" s="5">
        <v>4492</v>
      </c>
      <c r="D19" s="5">
        <v>4595</v>
      </c>
      <c r="E19" s="5">
        <v>4534</v>
      </c>
      <c r="F19" s="5">
        <v>5303</v>
      </c>
      <c r="G19" s="5">
        <v>5816</v>
      </c>
      <c r="H19" s="5">
        <v>5858</v>
      </c>
      <c r="I19" s="5">
        <v>6203</v>
      </c>
      <c r="J19" s="5">
        <v>6561</v>
      </c>
      <c r="K19" s="16">
        <v>5.8000000000000003E-2</v>
      </c>
    </row>
    <row r="20" spans="1:11">
      <c r="A20" s="1" t="s">
        <v>21</v>
      </c>
      <c r="B20" s="5">
        <v>3916</v>
      </c>
      <c r="C20" s="5">
        <v>3486</v>
      </c>
      <c r="D20" s="5">
        <v>3777</v>
      </c>
      <c r="E20" s="5">
        <v>4224</v>
      </c>
      <c r="F20" s="5">
        <v>4634</v>
      </c>
      <c r="G20" s="5">
        <v>5001</v>
      </c>
      <c r="H20" s="5">
        <v>5188</v>
      </c>
      <c r="I20" s="5">
        <v>5183</v>
      </c>
      <c r="J20" s="5">
        <v>5284</v>
      </c>
      <c r="K20" s="16">
        <v>1.9E-2</v>
      </c>
    </row>
    <row r="21" spans="1:11">
      <c r="A21" s="1"/>
      <c r="B21" s="5"/>
      <c r="C21" s="5"/>
      <c r="D21" s="5"/>
      <c r="E21" s="5"/>
      <c r="F21" s="5"/>
      <c r="G21" s="5"/>
      <c r="H21" s="5"/>
      <c r="I21" s="5"/>
      <c r="J21" s="5"/>
      <c r="K21" s="16"/>
    </row>
    <row r="22" spans="1:11">
      <c r="A22" s="1" t="s">
        <v>36</v>
      </c>
      <c r="B22" s="5">
        <v>3675</v>
      </c>
      <c r="C22" s="5">
        <v>3579</v>
      </c>
      <c r="D22" s="5">
        <v>3817</v>
      </c>
      <c r="E22" s="5">
        <v>4180</v>
      </c>
      <c r="F22" s="5">
        <v>4415</v>
      </c>
      <c r="G22" s="5">
        <v>4587</v>
      </c>
      <c r="H22" s="5">
        <v>4760</v>
      </c>
      <c r="I22" s="5">
        <v>4894</v>
      </c>
      <c r="J22" s="5">
        <v>5308</v>
      </c>
      <c r="K22" s="16">
        <v>8.5000000000000006E-2</v>
      </c>
    </row>
    <row r="23" spans="1:11">
      <c r="A23" s="1" t="s">
        <v>37</v>
      </c>
      <c r="B23" s="5">
        <v>2866</v>
      </c>
      <c r="C23" s="5">
        <v>2951</v>
      </c>
      <c r="D23" s="5">
        <v>3251</v>
      </c>
      <c r="E23" s="5">
        <v>3375</v>
      </c>
      <c r="F23" s="5">
        <v>3509</v>
      </c>
      <c r="G23" s="5">
        <v>3682</v>
      </c>
      <c r="H23" s="5">
        <v>3943</v>
      </c>
      <c r="I23" s="5">
        <v>4088</v>
      </c>
      <c r="J23" s="5">
        <v>4128</v>
      </c>
      <c r="K23" s="16">
        <v>0.01</v>
      </c>
    </row>
    <row r="24" spans="1:11">
      <c r="A24" s="1" t="s">
        <v>13</v>
      </c>
      <c r="B24" s="5">
        <v>4688</v>
      </c>
      <c r="C24" s="5">
        <v>5008</v>
      </c>
      <c r="D24" s="5">
        <v>5271</v>
      </c>
      <c r="E24" s="5">
        <v>5812</v>
      </c>
      <c r="F24" s="5">
        <v>6260</v>
      </c>
      <c r="G24" s="5">
        <v>6584</v>
      </c>
      <c r="H24" s="5">
        <v>6993</v>
      </c>
      <c r="I24" s="5">
        <v>7066</v>
      </c>
      <c r="J24" s="5">
        <v>6949</v>
      </c>
      <c r="K24" s="16">
        <v>-1.7000000000000001E-2</v>
      </c>
    </row>
    <row r="25" spans="1:11">
      <c r="A25" s="1" t="s">
        <v>22</v>
      </c>
      <c r="B25" s="5">
        <v>2690</v>
      </c>
      <c r="C25" s="5">
        <v>3020</v>
      </c>
      <c r="D25" s="5">
        <v>3239</v>
      </c>
      <c r="E25" s="5">
        <v>3574</v>
      </c>
      <c r="F25" s="5">
        <v>4378</v>
      </c>
      <c r="G25" s="5">
        <v>4850</v>
      </c>
      <c r="H25" s="5">
        <v>4793</v>
      </c>
      <c r="I25" s="5">
        <v>5368</v>
      </c>
      <c r="J25" s="5">
        <v>4624</v>
      </c>
      <c r="K25" s="16">
        <v>-0.13900000000000001</v>
      </c>
    </row>
    <row r="26" spans="1:11">
      <c r="A26" s="1"/>
      <c r="B26" s="5"/>
      <c r="C26" s="5"/>
      <c r="D26" s="5"/>
      <c r="E26" s="5"/>
      <c r="F26" s="5"/>
      <c r="G26" s="5"/>
      <c r="H26" s="5"/>
      <c r="I26" s="5"/>
      <c r="J26" s="5"/>
      <c r="K26" s="16"/>
    </row>
    <row r="27" spans="1:11">
      <c r="A27" s="1" t="s">
        <v>14</v>
      </c>
      <c r="B27" s="5">
        <v>3552</v>
      </c>
      <c r="C27" s="5">
        <v>3744</v>
      </c>
      <c r="D27" s="5">
        <v>3983</v>
      </c>
      <c r="E27" s="5">
        <v>4041</v>
      </c>
      <c r="F27" s="5">
        <v>4525</v>
      </c>
      <c r="G27" s="5">
        <v>4695</v>
      </c>
      <c r="H27" s="5">
        <v>4912</v>
      </c>
      <c r="I27" s="5">
        <v>5278</v>
      </c>
      <c r="J27" s="5">
        <v>6495</v>
      </c>
      <c r="K27" s="16">
        <v>0.23100000000000001</v>
      </c>
    </row>
    <row r="28" spans="1:11">
      <c r="A28" s="1" t="s">
        <v>31</v>
      </c>
      <c r="B28" s="5">
        <v>4115</v>
      </c>
      <c r="C28" s="5">
        <v>4170</v>
      </c>
      <c r="D28" s="5">
        <v>4864</v>
      </c>
      <c r="E28" s="5">
        <v>5296</v>
      </c>
      <c r="F28" s="5">
        <v>5702</v>
      </c>
      <c r="G28" s="5">
        <v>6166</v>
      </c>
      <c r="H28" s="5">
        <v>6578</v>
      </c>
      <c r="I28" s="5">
        <v>6865</v>
      </c>
      <c r="J28" s="5">
        <v>6570</v>
      </c>
      <c r="K28" s="16">
        <v>-4.2999999999999997E-2</v>
      </c>
    </row>
    <row r="29" spans="1:11">
      <c r="A29" s="1" t="s">
        <v>23</v>
      </c>
      <c r="B29" s="5">
        <v>3624</v>
      </c>
      <c r="C29" s="5">
        <v>3768</v>
      </c>
      <c r="D29" s="5">
        <v>4058</v>
      </c>
      <c r="E29" s="5">
        <v>4288</v>
      </c>
      <c r="F29" s="5">
        <v>4553</v>
      </c>
      <c r="G29" s="5">
        <v>4991</v>
      </c>
      <c r="H29" s="5">
        <v>5502</v>
      </c>
      <c r="I29" s="5">
        <v>5749</v>
      </c>
      <c r="J29" s="5">
        <v>5913</v>
      </c>
      <c r="K29" s="16">
        <v>2.9000000000000001E-2</v>
      </c>
    </row>
    <row r="30" spans="1:11">
      <c r="A30" s="1" t="s">
        <v>15</v>
      </c>
      <c r="B30" s="5">
        <v>3293</v>
      </c>
      <c r="C30" s="5">
        <v>3547</v>
      </c>
      <c r="D30" s="5">
        <v>4603</v>
      </c>
      <c r="E30" s="5">
        <v>4164</v>
      </c>
      <c r="F30" s="5">
        <v>4386</v>
      </c>
      <c r="G30" s="5">
        <v>4421</v>
      </c>
      <c r="H30" s="5">
        <v>5292</v>
      </c>
      <c r="I30" s="5">
        <v>5488</v>
      </c>
      <c r="J30" s="5">
        <v>5499</v>
      </c>
      <c r="K30" s="16">
        <v>2E-3</v>
      </c>
    </row>
    <row r="31" spans="1:11">
      <c r="A31" s="1"/>
      <c r="B31" s="5"/>
      <c r="C31" s="5"/>
      <c r="D31" s="5"/>
      <c r="E31" s="5"/>
      <c r="F31" s="5"/>
      <c r="G31" s="5"/>
      <c r="H31" s="5"/>
      <c r="I31" s="5"/>
      <c r="J31" s="5"/>
      <c r="K31" s="16"/>
    </row>
    <row r="32" spans="1:11">
      <c r="A32" s="1" t="s">
        <v>24</v>
      </c>
      <c r="B32" s="5">
        <v>5484</v>
      </c>
      <c r="C32" s="5">
        <v>5487</v>
      </c>
      <c r="D32" s="5">
        <v>5755</v>
      </c>
      <c r="E32" s="5">
        <v>6434</v>
      </c>
      <c r="F32" s="5">
        <v>6844</v>
      </c>
      <c r="G32" s="5">
        <v>6057</v>
      </c>
      <c r="H32" s="5">
        <v>8343</v>
      </c>
      <c r="I32" s="5">
        <v>8726</v>
      </c>
      <c r="J32" s="5">
        <v>9085</v>
      </c>
      <c r="K32" s="16">
        <v>4.1000000000000002E-2</v>
      </c>
    </row>
    <row r="33" spans="1:11">
      <c r="A33" s="1" t="s">
        <v>38</v>
      </c>
      <c r="B33" s="5">
        <v>2488</v>
      </c>
      <c r="C33" s="5">
        <v>2436</v>
      </c>
      <c r="D33" s="5">
        <v>2790</v>
      </c>
      <c r="E33" s="5">
        <v>2718</v>
      </c>
      <c r="F33" s="5">
        <v>2952</v>
      </c>
      <c r="G33" s="5">
        <v>3082</v>
      </c>
      <c r="H33" s="5">
        <v>3243</v>
      </c>
      <c r="I33" s="5">
        <v>3428</v>
      </c>
      <c r="J33" s="5">
        <v>3595</v>
      </c>
      <c r="K33" s="16">
        <v>4.9000000000000002E-2</v>
      </c>
    </row>
    <row r="34" spans="1:11">
      <c r="A34" s="1" t="s">
        <v>25</v>
      </c>
      <c r="B34" s="5">
        <v>3799</v>
      </c>
      <c r="C34" s="5">
        <v>3831</v>
      </c>
      <c r="D34" s="5">
        <v>3852</v>
      </c>
      <c r="E34" s="5">
        <v>3936</v>
      </c>
      <c r="F34" s="5">
        <v>4493</v>
      </c>
      <c r="G34" s="5">
        <v>4213</v>
      </c>
      <c r="H34" s="5">
        <v>4412</v>
      </c>
      <c r="I34" s="5">
        <v>4693</v>
      </c>
      <c r="J34" s="5">
        <v>4828</v>
      </c>
      <c r="K34" s="16">
        <v>2.9000000000000001E-2</v>
      </c>
    </row>
    <row r="35" spans="1:11">
      <c r="A35" s="1" t="s">
        <v>32</v>
      </c>
      <c r="B35" s="5">
        <v>3497</v>
      </c>
      <c r="C35" s="5">
        <v>3684</v>
      </c>
      <c r="D35" s="5">
        <v>3892</v>
      </c>
      <c r="E35" s="5">
        <v>4016</v>
      </c>
      <c r="F35" s="5">
        <v>4286</v>
      </c>
      <c r="G35" s="5">
        <v>4367</v>
      </c>
      <c r="H35" s="5">
        <v>4960</v>
      </c>
      <c r="I35" s="5">
        <v>5179</v>
      </c>
      <c r="J35" s="5">
        <v>5490</v>
      </c>
      <c r="K35" s="16">
        <v>0.06</v>
      </c>
    </row>
    <row r="36" spans="1:11">
      <c r="A36" s="1"/>
      <c r="B36" s="5"/>
      <c r="C36" s="5"/>
      <c r="D36" s="5"/>
      <c r="E36" s="5"/>
      <c r="F36" s="5"/>
      <c r="G36" s="5"/>
      <c r="H36" s="5"/>
      <c r="I36" s="5"/>
      <c r="J36" s="5"/>
      <c r="K36" s="16"/>
    </row>
    <row r="37" spans="1:11">
      <c r="A37" s="1" t="s">
        <v>16</v>
      </c>
      <c r="B37" s="5">
        <v>4398</v>
      </c>
      <c r="C37" s="5">
        <v>4826</v>
      </c>
      <c r="D37" s="5">
        <v>5178</v>
      </c>
      <c r="E37" s="5">
        <v>5810</v>
      </c>
      <c r="F37" s="5">
        <v>6027</v>
      </c>
      <c r="G37" s="5">
        <v>6391</v>
      </c>
      <c r="H37" s="5">
        <v>6509</v>
      </c>
      <c r="I37" s="5">
        <v>6540</v>
      </c>
      <c r="J37" s="5">
        <v>6449</v>
      </c>
      <c r="K37" s="16">
        <v>-1.4E-2</v>
      </c>
    </row>
    <row r="38" spans="1:11">
      <c r="A38" s="1" t="s">
        <v>33</v>
      </c>
      <c r="B38" s="5">
        <v>3100</v>
      </c>
      <c r="C38" s="5">
        <v>3188</v>
      </c>
      <c r="D38" s="5">
        <v>3533</v>
      </c>
      <c r="E38" s="5">
        <v>3789</v>
      </c>
      <c r="F38" s="5">
        <v>3898</v>
      </c>
      <c r="G38" s="5">
        <v>3971</v>
      </c>
      <c r="H38" s="5">
        <v>4068</v>
      </c>
      <c r="I38" s="5">
        <v>4115</v>
      </c>
      <c r="J38" s="5">
        <v>4117</v>
      </c>
      <c r="K38" s="16">
        <v>0</v>
      </c>
    </row>
    <row r="39" spans="1:11">
      <c r="A39" s="1" t="s">
        <v>34</v>
      </c>
      <c r="B39" s="5">
        <v>2811</v>
      </c>
      <c r="C39" s="5">
        <v>3029</v>
      </c>
      <c r="D39" s="5">
        <v>3624</v>
      </c>
      <c r="E39" s="5">
        <v>3643</v>
      </c>
      <c r="F39" s="5">
        <v>4058</v>
      </c>
      <c r="G39" s="5">
        <v>4199</v>
      </c>
      <c r="H39" s="5">
        <v>4445</v>
      </c>
      <c r="I39" s="5">
        <v>4346</v>
      </c>
      <c r="J39" s="5">
        <v>4333</v>
      </c>
      <c r="K39" s="16">
        <v>-3.0000000000000001E-3</v>
      </c>
    </row>
    <row r="40" spans="1:11">
      <c r="A40" s="1" t="s">
        <v>17</v>
      </c>
      <c r="B40" s="5">
        <v>3006</v>
      </c>
      <c r="C40" s="5">
        <v>3025</v>
      </c>
      <c r="D40" s="5">
        <v>3175</v>
      </c>
      <c r="E40" s="5">
        <v>3371</v>
      </c>
      <c r="F40" s="5">
        <v>3596</v>
      </c>
      <c r="G40" s="5">
        <v>3715</v>
      </c>
      <c r="H40" s="5">
        <v>3967</v>
      </c>
      <c r="I40" s="5">
        <v>3979</v>
      </c>
      <c r="J40" s="5">
        <v>3993</v>
      </c>
      <c r="K40" s="16">
        <v>4.0000000000000001E-3</v>
      </c>
    </row>
    <row r="41" spans="1:11">
      <c r="A41" s="1"/>
      <c r="B41" s="5"/>
      <c r="C41" s="5"/>
      <c r="D41" s="5"/>
      <c r="E41" s="5"/>
      <c r="F41" s="5"/>
      <c r="G41" s="5"/>
      <c r="H41" s="5"/>
      <c r="I41" s="5"/>
      <c r="J41" s="5"/>
      <c r="K41" s="16"/>
    </row>
    <row r="42" spans="1:11">
      <c r="A42" s="10" t="s">
        <v>39</v>
      </c>
      <c r="B42" s="14">
        <v>3461</v>
      </c>
      <c r="C42" s="14">
        <v>3574</v>
      </c>
      <c r="D42" s="14">
        <v>3882</v>
      </c>
      <c r="E42" s="14">
        <v>4072</v>
      </c>
      <c r="F42" s="14">
        <v>4342</v>
      </c>
      <c r="G42" s="14">
        <v>4469</v>
      </c>
      <c r="H42" s="14">
        <v>4807</v>
      </c>
      <c r="I42" s="14">
        <v>5016</v>
      </c>
      <c r="J42" s="14">
        <v>5071</v>
      </c>
      <c r="K42" s="17">
        <v>1.0999999999999999E-2</v>
      </c>
    </row>
    <row r="43" spans="1:11">
      <c r="A43" s="11" t="s">
        <v>51</v>
      </c>
      <c r="B43" s="15">
        <v>3677</v>
      </c>
      <c r="C43" s="15">
        <v>3806</v>
      </c>
      <c r="D43" s="15">
        <v>4102</v>
      </c>
      <c r="E43" s="15">
        <v>4328</v>
      </c>
      <c r="F43" s="15">
        <v>4705</v>
      </c>
      <c r="G43" s="15">
        <v>4859</v>
      </c>
      <c r="H43" s="15">
        <v>5227</v>
      </c>
      <c r="I43" s="15">
        <v>5454</v>
      </c>
      <c r="J43" s="15">
        <v>5573</v>
      </c>
      <c r="K43" s="18">
        <v>2.1999999999999999E-2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4"/>
  <sheetViews>
    <sheetView showGridLines="0" workbookViewId="0"/>
  </sheetViews>
  <sheetFormatPr defaultColWidth="9.140625" defaultRowHeight="12" customHeight="1"/>
  <cols>
    <col min="1" max="1" width="20.42578125" customWidth="1"/>
    <col min="2" max="11" width="11.42578125" customWidth="1"/>
  </cols>
  <sheetData>
    <row r="1" spans="1:11" ht="15">
      <c r="A1" s="1" t="s">
        <v>239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>
      <c r="A3" s="8"/>
      <c r="B3" s="12" t="s">
        <v>40</v>
      </c>
      <c r="C3" s="12" t="s">
        <v>40</v>
      </c>
      <c r="D3" s="12" t="s">
        <v>40</v>
      </c>
      <c r="E3" s="12" t="s">
        <v>40</v>
      </c>
      <c r="F3" s="12" t="s">
        <v>40</v>
      </c>
      <c r="G3" s="12" t="s">
        <v>40</v>
      </c>
      <c r="H3" s="12" t="s">
        <v>40</v>
      </c>
      <c r="I3" s="12" t="s">
        <v>40</v>
      </c>
      <c r="J3" s="12" t="s">
        <v>40</v>
      </c>
      <c r="K3" s="12" t="s">
        <v>41</v>
      </c>
    </row>
    <row r="4" spans="1:11" ht="15">
      <c r="A4" s="9"/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3" t="s">
        <v>47</v>
      </c>
      <c r="H4" s="13" t="s">
        <v>48</v>
      </c>
      <c r="I4" s="13" t="s">
        <v>49</v>
      </c>
      <c r="J4" s="13" t="s">
        <v>2</v>
      </c>
      <c r="K4" s="13" t="s">
        <v>50</v>
      </c>
    </row>
    <row r="5" spans="1:11" ht="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>
      <c r="A6" s="1" t="s">
        <v>8</v>
      </c>
      <c r="B6" s="5">
        <v>10149</v>
      </c>
      <c r="C6" s="5">
        <v>9743</v>
      </c>
      <c r="D6" s="5">
        <v>10163</v>
      </c>
      <c r="E6" s="5">
        <v>10772</v>
      </c>
      <c r="F6" s="5">
        <v>11728</v>
      </c>
      <c r="G6" s="5">
        <v>12334</v>
      </c>
      <c r="H6" s="5">
        <v>13410</v>
      </c>
      <c r="I6" s="5">
        <v>14211</v>
      </c>
      <c r="J6" s="5">
        <v>14545</v>
      </c>
      <c r="K6" s="16">
        <v>2.4E-2</v>
      </c>
    </row>
    <row r="7" spans="1:11" ht="15">
      <c r="A7" s="1" t="s">
        <v>9</v>
      </c>
      <c r="B7" s="5">
        <v>8714</v>
      </c>
      <c r="C7" s="5">
        <v>8298</v>
      </c>
      <c r="D7" s="5">
        <v>8323</v>
      </c>
      <c r="E7" s="5">
        <v>9262</v>
      </c>
      <c r="F7" s="5">
        <v>10456</v>
      </c>
      <c r="G7" s="5">
        <v>11589</v>
      </c>
      <c r="H7" s="5">
        <v>16718</v>
      </c>
      <c r="I7" s="5">
        <v>18609</v>
      </c>
      <c r="J7" s="5">
        <v>17087</v>
      </c>
      <c r="K7" s="16">
        <v>-8.2000000000000003E-2</v>
      </c>
    </row>
    <row r="8" spans="1:11" ht="15">
      <c r="A8" s="1" t="s">
        <v>27</v>
      </c>
      <c r="B8" s="5">
        <v>9423</v>
      </c>
      <c r="C8" s="5">
        <v>8884</v>
      </c>
      <c r="D8" s="5">
        <v>8854</v>
      </c>
      <c r="E8" s="5">
        <v>9122</v>
      </c>
      <c r="F8" s="5">
        <v>9587</v>
      </c>
      <c r="G8" s="5">
        <v>9525</v>
      </c>
      <c r="H8" s="5">
        <v>10754</v>
      </c>
      <c r="I8" s="5">
        <v>11577</v>
      </c>
      <c r="J8" s="5">
        <v>12033</v>
      </c>
      <c r="K8" s="16">
        <v>3.9E-2</v>
      </c>
    </row>
    <row r="9" spans="1:11" ht="15">
      <c r="A9" s="1" t="s">
        <v>10</v>
      </c>
      <c r="B9" s="5">
        <v>9647</v>
      </c>
      <c r="C9" s="5">
        <v>9920</v>
      </c>
      <c r="D9" s="5">
        <v>11102</v>
      </c>
      <c r="E9" s="5">
        <v>11220</v>
      </c>
      <c r="F9" s="5">
        <v>12207</v>
      </c>
      <c r="G9" s="5">
        <v>15080</v>
      </c>
      <c r="H9" s="5">
        <v>16798</v>
      </c>
      <c r="I9" s="5">
        <v>17532</v>
      </c>
      <c r="J9" s="5">
        <v>16215</v>
      </c>
      <c r="K9" s="16">
        <v>-7.4999999999999997E-2</v>
      </c>
    </row>
    <row r="10" spans="1:11" ht="15">
      <c r="A10" s="1"/>
      <c r="B10" s="5"/>
      <c r="C10" s="5"/>
      <c r="D10" s="5"/>
      <c r="E10" s="5"/>
      <c r="F10" s="5"/>
      <c r="G10" s="5"/>
      <c r="H10" s="5"/>
      <c r="I10" s="5"/>
      <c r="J10" s="5"/>
      <c r="K10" s="16"/>
    </row>
    <row r="11" spans="1:11" ht="15">
      <c r="A11" s="1" t="s">
        <v>11</v>
      </c>
      <c r="B11" s="5">
        <v>11122</v>
      </c>
      <c r="C11" s="5">
        <v>10597</v>
      </c>
      <c r="D11" s="5">
        <v>10710</v>
      </c>
      <c r="E11" s="5">
        <v>11421</v>
      </c>
      <c r="F11" s="5">
        <v>12297</v>
      </c>
      <c r="G11" s="5">
        <v>12557</v>
      </c>
      <c r="H11" s="5">
        <v>12898</v>
      </c>
      <c r="I11" s="5">
        <v>13827</v>
      </c>
      <c r="J11" s="5">
        <v>13594</v>
      </c>
      <c r="K11" s="16">
        <v>-1.7000000000000001E-2</v>
      </c>
    </row>
    <row r="12" spans="1:11" ht="15">
      <c r="A12" s="1" t="s">
        <v>28</v>
      </c>
      <c r="B12" s="5">
        <v>9126</v>
      </c>
      <c r="C12" s="5">
        <v>8643</v>
      </c>
      <c r="D12" s="5">
        <v>8803</v>
      </c>
      <c r="E12" s="5">
        <v>9366</v>
      </c>
      <c r="F12" s="5">
        <v>10436</v>
      </c>
      <c r="G12" s="5">
        <v>10428</v>
      </c>
      <c r="H12" s="5">
        <v>11334</v>
      </c>
      <c r="I12" s="5">
        <v>11665</v>
      </c>
      <c r="J12" s="5">
        <v>9951</v>
      </c>
      <c r="K12" s="16">
        <v>-0.14699999999999999</v>
      </c>
    </row>
    <row r="13" spans="1:11" ht="15">
      <c r="A13" s="1" t="s">
        <v>29</v>
      </c>
      <c r="B13" s="5">
        <v>7575</v>
      </c>
      <c r="C13" s="5">
        <v>7178</v>
      </c>
      <c r="D13" s="5">
        <v>7030</v>
      </c>
      <c r="E13" s="5">
        <v>7156</v>
      </c>
      <c r="F13" s="5">
        <v>7721</v>
      </c>
      <c r="G13" s="5">
        <v>8316</v>
      </c>
      <c r="H13" s="5">
        <v>9094</v>
      </c>
      <c r="I13" s="5">
        <v>9537</v>
      </c>
      <c r="J13" s="5">
        <v>9621</v>
      </c>
      <c r="K13" s="16">
        <v>8.9999999999999993E-3</v>
      </c>
    </row>
    <row r="14" spans="1:11" ht="15">
      <c r="A14" s="1" t="s">
        <v>19</v>
      </c>
      <c r="B14" s="5">
        <v>8785</v>
      </c>
      <c r="C14" s="5">
        <v>8217</v>
      </c>
      <c r="D14" s="5">
        <v>8835</v>
      </c>
      <c r="E14" s="5">
        <v>9327</v>
      </c>
      <c r="F14" s="5">
        <v>10230</v>
      </c>
      <c r="G14" s="5">
        <v>10423</v>
      </c>
      <c r="H14" s="5">
        <v>12161</v>
      </c>
      <c r="I14" s="5">
        <v>12356</v>
      </c>
      <c r="J14" s="5">
        <v>13886</v>
      </c>
      <c r="K14" s="16">
        <v>0.124</v>
      </c>
    </row>
    <row r="15" spans="1:11" ht="15">
      <c r="A15" s="1"/>
      <c r="B15" s="5"/>
      <c r="C15" s="5"/>
      <c r="D15" s="5"/>
      <c r="E15" s="5"/>
      <c r="F15" s="5"/>
      <c r="G15" s="5"/>
      <c r="H15" s="5"/>
      <c r="I15" s="5"/>
      <c r="J15" s="5"/>
      <c r="K15" s="16"/>
    </row>
    <row r="16" spans="1:11" ht="15">
      <c r="A16" s="1" t="s">
        <v>30</v>
      </c>
      <c r="B16" s="5">
        <v>7093</v>
      </c>
      <c r="C16" s="5">
        <v>6850</v>
      </c>
      <c r="D16" s="5">
        <v>6915</v>
      </c>
      <c r="E16" s="5">
        <v>7291</v>
      </c>
      <c r="F16" s="5">
        <v>7632</v>
      </c>
      <c r="G16" s="5">
        <v>8453</v>
      </c>
      <c r="H16" s="5">
        <v>9525</v>
      </c>
      <c r="I16" s="5">
        <v>10771</v>
      </c>
      <c r="J16" s="5">
        <v>11137</v>
      </c>
      <c r="K16" s="16">
        <v>3.4000000000000002E-2</v>
      </c>
    </row>
    <row r="17" spans="1:11" ht="15">
      <c r="A17" s="1" t="s">
        <v>20</v>
      </c>
      <c r="B17" s="5">
        <v>9317</v>
      </c>
      <c r="C17" s="5">
        <v>8525</v>
      </c>
      <c r="D17" s="5">
        <v>8500</v>
      </c>
      <c r="E17" s="5">
        <v>8641</v>
      </c>
      <c r="F17" s="5">
        <v>10093</v>
      </c>
      <c r="G17" s="5">
        <v>10762</v>
      </c>
      <c r="H17" s="5">
        <v>11291</v>
      </c>
      <c r="I17" s="5">
        <v>12841</v>
      </c>
      <c r="J17" s="5">
        <v>13682</v>
      </c>
      <c r="K17" s="16">
        <v>6.5000000000000002E-2</v>
      </c>
    </row>
    <row r="18" spans="1:11" ht="15">
      <c r="A18" s="1" t="s">
        <v>12</v>
      </c>
      <c r="B18" s="5">
        <v>13499</v>
      </c>
      <c r="C18" s="5">
        <v>11977</v>
      </c>
      <c r="D18" s="5">
        <v>12148</v>
      </c>
      <c r="E18" s="5">
        <v>12607</v>
      </c>
      <c r="F18" s="5">
        <v>13480</v>
      </c>
      <c r="G18" s="5">
        <v>15307</v>
      </c>
      <c r="H18" s="5">
        <v>16117</v>
      </c>
      <c r="I18" s="5">
        <v>17647</v>
      </c>
      <c r="J18" s="5">
        <v>18212</v>
      </c>
      <c r="K18" s="16">
        <v>3.2000000000000001E-2</v>
      </c>
    </row>
    <row r="19" spans="1:11" ht="15">
      <c r="A19" s="1" t="s">
        <v>21</v>
      </c>
      <c r="B19" s="5">
        <v>12889</v>
      </c>
      <c r="C19" s="5">
        <v>10806</v>
      </c>
      <c r="D19" s="5">
        <v>10773</v>
      </c>
      <c r="E19" s="5">
        <v>12040</v>
      </c>
      <c r="F19" s="5">
        <v>12740</v>
      </c>
      <c r="G19" s="5">
        <v>13587</v>
      </c>
      <c r="H19" s="5">
        <v>16346</v>
      </c>
      <c r="I19" s="5">
        <v>16589</v>
      </c>
      <c r="J19" s="5">
        <v>17559</v>
      </c>
      <c r="K19" s="16">
        <v>5.8000000000000003E-2</v>
      </c>
    </row>
    <row r="20" spans="1:11" ht="15">
      <c r="A20" s="1"/>
      <c r="B20" s="5"/>
      <c r="C20" s="5"/>
      <c r="D20" s="5"/>
      <c r="E20" s="5"/>
      <c r="F20" s="5"/>
      <c r="G20" s="5"/>
      <c r="H20" s="5"/>
      <c r="I20" s="5"/>
      <c r="J20" s="5"/>
      <c r="K20" s="16"/>
    </row>
    <row r="21" spans="1:11" ht="15">
      <c r="A21" s="1" t="s">
        <v>36</v>
      </c>
      <c r="B21" s="5">
        <v>9535</v>
      </c>
      <c r="C21" s="5">
        <v>8854</v>
      </c>
      <c r="D21" s="5">
        <v>8914</v>
      </c>
      <c r="E21" s="5">
        <v>9558</v>
      </c>
      <c r="F21" s="5">
        <v>10057</v>
      </c>
      <c r="G21" s="5">
        <v>10625</v>
      </c>
      <c r="H21" s="5">
        <v>11681</v>
      </c>
      <c r="I21" s="5">
        <v>12707</v>
      </c>
      <c r="J21" s="5">
        <v>13735</v>
      </c>
      <c r="K21" s="16">
        <v>8.1000000000000003E-2</v>
      </c>
    </row>
    <row r="22" spans="1:11" ht="15">
      <c r="A22" s="1" t="s">
        <v>37</v>
      </c>
      <c r="B22" s="5">
        <v>8284</v>
      </c>
      <c r="C22" s="5">
        <v>7833</v>
      </c>
      <c r="D22" s="5">
        <v>7701</v>
      </c>
      <c r="E22" s="5">
        <v>8156</v>
      </c>
      <c r="F22" s="5">
        <v>8224</v>
      </c>
      <c r="G22" s="5">
        <v>8482</v>
      </c>
      <c r="H22" s="5">
        <v>9196</v>
      </c>
      <c r="I22" s="5">
        <v>9796</v>
      </c>
      <c r="J22" s="5">
        <v>9239</v>
      </c>
      <c r="K22" s="16">
        <v>-5.7000000000000002E-2</v>
      </c>
    </row>
    <row r="23" spans="1:11" ht="15">
      <c r="A23" s="1" t="s">
        <v>13</v>
      </c>
      <c r="B23" s="5">
        <v>7128</v>
      </c>
      <c r="C23" s="5">
        <v>7021</v>
      </c>
      <c r="D23" s="5">
        <v>7280</v>
      </c>
      <c r="E23" s="5">
        <v>7979</v>
      </c>
      <c r="F23" s="5">
        <v>8713</v>
      </c>
      <c r="G23" s="5">
        <v>9197</v>
      </c>
      <c r="H23" s="5">
        <v>12761</v>
      </c>
      <c r="I23" s="5">
        <v>10001</v>
      </c>
      <c r="J23" s="5">
        <v>9852</v>
      </c>
      <c r="K23" s="16">
        <v>-1.4999999999999999E-2</v>
      </c>
    </row>
    <row r="24" spans="1:11" ht="15">
      <c r="A24" s="1" t="s">
        <v>22</v>
      </c>
      <c r="B24" s="5">
        <v>9159</v>
      </c>
      <c r="C24" s="5">
        <v>8929</v>
      </c>
      <c r="D24" s="5">
        <v>9056</v>
      </c>
      <c r="E24" s="5">
        <v>9739</v>
      </c>
      <c r="F24" s="5">
        <v>10919</v>
      </c>
      <c r="G24" s="5">
        <v>12297</v>
      </c>
      <c r="H24" s="5">
        <v>13103</v>
      </c>
      <c r="I24" s="5">
        <v>15613</v>
      </c>
      <c r="J24" s="5">
        <v>14179</v>
      </c>
      <c r="K24" s="16">
        <v>-9.1999999999999998E-2</v>
      </c>
    </row>
    <row r="25" spans="1:11" ht="15">
      <c r="A25" s="1"/>
      <c r="B25" s="5"/>
      <c r="C25" s="5"/>
      <c r="D25" s="5"/>
      <c r="E25" s="5"/>
      <c r="F25" s="5"/>
      <c r="G25" s="5"/>
      <c r="H25" s="5"/>
      <c r="I25" s="5"/>
      <c r="J25" s="5"/>
      <c r="K25" s="16"/>
    </row>
    <row r="26" spans="1:11" ht="15">
      <c r="A26" s="1" t="s">
        <v>14</v>
      </c>
      <c r="B26" s="5">
        <v>10300</v>
      </c>
      <c r="C26" s="5">
        <v>10196</v>
      </c>
      <c r="D26" s="5">
        <v>10608</v>
      </c>
      <c r="E26" s="5">
        <v>11160</v>
      </c>
      <c r="F26" s="5">
        <v>12319</v>
      </c>
      <c r="G26" s="5">
        <v>12685</v>
      </c>
      <c r="H26" s="5">
        <v>17437</v>
      </c>
      <c r="I26" s="5">
        <v>17339</v>
      </c>
      <c r="J26" s="5">
        <v>16525</v>
      </c>
      <c r="K26" s="16">
        <v>-4.7E-2</v>
      </c>
    </row>
    <row r="27" spans="1:11" ht="15">
      <c r="A27" s="1" t="s">
        <v>31</v>
      </c>
      <c r="B27" s="5">
        <v>9947</v>
      </c>
      <c r="C27" s="5">
        <v>9866</v>
      </c>
      <c r="D27" s="5">
        <v>10554</v>
      </c>
      <c r="E27" s="5">
        <v>9968</v>
      </c>
      <c r="F27" s="5">
        <v>12083</v>
      </c>
      <c r="G27" s="5">
        <v>13012</v>
      </c>
      <c r="H27" s="5">
        <v>16471</v>
      </c>
      <c r="I27" s="5">
        <v>17990</v>
      </c>
      <c r="J27" s="5">
        <v>14153</v>
      </c>
      <c r="K27" s="16">
        <v>-0.21299999999999999</v>
      </c>
    </row>
    <row r="28" spans="1:11" ht="15">
      <c r="A28" s="1" t="s">
        <v>23</v>
      </c>
      <c r="B28" s="5">
        <v>9507</v>
      </c>
      <c r="C28" s="5">
        <v>9092</v>
      </c>
      <c r="D28" s="5">
        <v>9277</v>
      </c>
      <c r="E28" s="5">
        <v>9648</v>
      </c>
      <c r="F28" s="5">
        <v>10219</v>
      </c>
      <c r="G28" s="5">
        <v>11011</v>
      </c>
      <c r="H28" s="5">
        <v>13631</v>
      </c>
      <c r="I28" s="5">
        <v>14245</v>
      </c>
      <c r="J28" s="5">
        <v>14601</v>
      </c>
      <c r="K28" s="16">
        <v>2.5000000000000001E-2</v>
      </c>
    </row>
    <row r="29" spans="1:11" ht="15">
      <c r="A29" s="1" t="s">
        <v>15</v>
      </c>
      <c r="B29" s="5">
        <v>8896</v>
      </c>
      <c r="C29" s="5">
        <v>8725</v>
      </c>
      <c r="D29" s="5">
        <v>10310</v>
      </c>
      <c r="E29" s="5">
        <v>9579</v>
      </c>
      <c r="F29" s="5">
        <v>10898</v>
      </c>
      <c r="G29" s="5">
        <v>11018</v>
      </c>
      <c r="H29" s="5">
        <v>12250</v>
      </c>
      <c r="I29" s="5">
        <v>12729</v>
      </c>
      <c r="J29" s="5">
        <v>12350</v>
      </c>
      <c r="K29" s="16">
        <v>-0.03</v>
      </c>
    </row>
    <row r="30" spans="1:11" ht="15">
      <c r="A30" s="1"/>
      <c r="B30" s="5"/>
      <c r="C30" s="5"/>
      <c r="D30" s="5"/>
      <c r="E30" s="5"/>
      <c r="F30" s="5"/>
      <c r="G30" s="5"/>
      <c r="H30" s="5"/>
      <c r="I30" s="5"/>
      <c r="J30" s="5"/>
      <c r="K30" s="16"/>
    </row>
    <row r="31" spans="1:11" ht="15">
      <c r="A31" s="1" t="s">
        <v>24</v>
      </c>
      <c r="B31" s="5">
        <v>11825</v>
      </c>
      <c r="C31" s="5">
        <v>11149</v>
      </c>
      <c r="D31" s="5">
        <v>10980</v>
      </c>
      <c r="E31" s="5">
        <v>12169</v>
      </c>
      <c r="F31" s="5">
        <v>13026</v>
      </c>
      <c r="G31" s="5">
        <v>12217</v>
      </c>
      <c r="H31" s="5">
        <v>15704</v>
      </c>
      <c r="I31" s="5">
        <v>16864</v>
      </c>
      <c r="J31" s="5">
        <v>17339</v>
      </c>
      <c r="K31" s="16">
        <v>2.8000000000000001E-2</v>
      </c>
    </row>
    <row r="32" spans="1:11" ht="15">
      <c r="A32" s="1" t="s">
        <v>38</v>
      </c>
      <c r="B32" s="5">
        <v>9831</v>
      </c>
      <c r="C32" s="5">
        <v>8620</v>
      </c>
      <c r="D32" s="5">
        <v>8064</v>
      </c>
      <c r="E32" s="5">
        <v>8077</v>
      </c>
      <c r="F32" s="5">
        <v>8223</v>
      </c>
      <c r="G32" s="5">
        <v>8711</v>
      </c>
      <c r="H32" s="5">
        <v>9670</v>
      </c>
      <c r="I32" s="5">
        <v>11109</v>
      </c>
      <c r="J32" s="5">
        <v>12011</v>
      </c>
      <c r="K32" s="16">
        <v>8.1000000000000003E-2</v>
      </c>
    </row>
    <row r="33" spans="1:11" ht="15">
      <c r="A33" s="1" t="s">
        <v>25</v>
      </c>
      <c r="B33" s="5">
        <v>9272</v>
      </c>
      <c r="C33" s="5">
        <v>8826</v>
      </c>
      <c r="D33" s="5">
        <v>8845</v>
      </c>
      <c r="E33" s="5">
        <v>9250</v>
      </c>
      <c r="F33" s="5">
        <v>10116</v>
      </c>
      <c r="G33" s="5">
        <v>10257</v>
      </c>
      <c r="H33" s="5">
        <v>10906</v>
      </c>
      <c r="I33" s="5">
        <v>12049</v>
      </c>
      <c r="J33" s="5">
        <v>12122</v>
      </c>
      <c r="K33" s="16">
        <v>6.0000000000000001E-3</v>
      </c>
    </row>
    <row r="34" spans="1:11" ht="15">
      <c r="A34" s="1" t="s">
        <v>32</v>
      </c>
      <c r="B34" s="5">
        <v>8464</v>
      </c>
      <c r="C34" s="5">
        <v>7933</v>
      </c>
      <c r="D34" s="5">
        <v>7835</v>
      </c>
      <c r="E34" s="5">
        <v>8093</v>
      </c>
      <c r="F34" s="5">
        <v>8352</v>
      </c>
      <c r="G34" s="5">
        <v>8452</v>
      </c>
      <c r="H34" s="5">
        <v>9771</v>
      </c>
      <c r="I34" s="5">
        <v>10411</v>
      </c>
      <c r="J34" s="5">
        <v>10632</v>
      </c>
      <c r="K34" s="16">
        <v>2.1000000000000001E-2</v>
      </c>
    </row>
    <row r="35" spans="1:11" ht="15">
      <c r="A35" s="1"/>
      <c r="B35" s="5"/>
      <c r="C35" s="5"/>
      <c r="D35" s="5"/>
      <c r="E35" s="5"/>
      <c r="F35" s="5"/>
      <c r="G35" s="5"/>
      <c r="H35" s="5"/>
      <c r="I35" s="5"/>
      <c r="J35" s="5"/>
      <c r="K35" s="16"/>
    </row>
    <row r="36" spans="1:11" ht="15">
      <c r="A36" s="1" t="s">
        <v>16</v>
      </c>
      <c r="B36" s="5">
        <v>11371</v>
      </c>
      <c r="C36" s="5">
        <v>10568</v>
      </c>
      <c r="D36" s="5">
        <v>10642</v>
      </c>
      <c r="E36" s="5">
        <v>11443</v>
      </c>
      <c r="F36" s="5">
        <v>12599</v>
      </c>
      <c r="G36" s="5">
        <v>12773</v>
      </c>
      <c r="H36" s="5">
        <v>13868</v>
      </c>
      <c r="I36" s="5">
        <v>14770</v>
      </c>
      <c r="J36" s="5">
        <v>14908</v>
      </c>
      <c r="K36" s="16">
        <v>8.9999999999999993E-3</v>
      </c>
    </row>
    <row r="37" spans="1:11" ht="15">
      <c r="A37" s="1" t="s">
        <v>33</v>
      </c>
      <c r="B37" s="5">
        <v>10981</v>
      </c>
      <c r="C37" s="5">
        <v>10034</v>
      </c>
      <c r="D37" s="5">
        <v>10225</v>
      </c>
      <c r="E37" s="5">
        <v>11302</v>
      </c>
      <c r="F37" s="5">
        <v>11859</v>
      </c>
      <c r="G37" s="5">
        <v>11912</v>
      </c>
      <c r="H37" s="5">
        <v>12524</v>
      </c>
      <c r="I37" s="5">
        <v>12913</v>
      </c>
      <c r="J37" s="5">
        <v>12993</v>
      </c>
      <c r="K37" s="16">
        <v>6.0000000000000001E-3</v>
      </c>
    </row>
    <row r="38" spans="1:11" ht="15">
      <c r="A38" s="1" t="s">
        <v>34</v>
      </c>
      <c r="B38" s="5">
        <v>10347</v>
      </c>
      <c r="C38" s="5">
        <v>9807</v>
      </c>
      <c r="D38" s="5">
        <v>10266</v>
      </c>
      <c r="E38" s="5">
        <v>9873</v>
      </c>
      <c r="F38" s="5">
        <v>10711</v>
      </c>
      <c r="G38" s="5">
        <v>13454</v>
      </c>
      <c r="H38" s="5">
        <v>15231</v>
      </c>
      <c r="I38" s="5">
        <v>14783</v>
      </c>
      <c r="J38" s="5">
        <v>16182</v>
      </c>
      <c r="K38" s="16">
        <v>9.5000000000000001E-2</v>
      </c>
    </row>
    <row r="39" spans="1:11" ht="15">
      <c r="A39" s="1" t="s">
        <v>17</v>
      </c>
      <c r="B39" s="5">
        <v>12294</v>
      </c>
      <c r="C39" s="5">
        <v>11081</v>
      </c>
      <c r="D39" s="5">
        <v>11770</v>
      </c>
      <c r="E39" s="5">
        <v>12020</v>
      </c>
      <c r="F39" s="5">
        <v>15038</v>
      </c>
      <c r="G39" s="5">
        <v>16155</v>
      </c>
      <c r="H39" s="5">
        <v>20974</v>
      </c>
      <c r="I39" s="5">
        <v>24108</v>
      </c>
      <c r="J39" s="5">
        <v>20456</v>
      </c>
      <c r="K39" s="16">
        <v>-0.151</v>
      </c>
    </row>
    <row r="40" spans="1:11" ht="15">
      <c r="A40" s="1"/>
      <c r="B40" s="5"/>
      <c r="C40" s="5"/>
      <c r="D40" s="5"/>
      <c r="E40" s="5"/>
      <c r="F40" s="5"/>
      <c r="G40" s="5"/>
      <c r="H40" s="5"/>
      <c r="I40" s="5"/>
      <c r="J40" s="5"/>
      <c r="K40" s="16"/>
    </row>
    <row r="41" spans="1:11" ht="15">
      <c r="A41" s="10" t="s">
        <v>39</v>
      </c>
      <c r="B41" s="14">
        <v>9346</v>
      </c>
      <c r="C41" s="14">
        <v>8751</v>
      </c>
      <c r="D41" s="14">
        <v>8945</v>
      </c>
      <c r="E41" s="14">
        <v>9107</v>
      </c>
      <c r="F41" s="14">
        <v>9746</v>
      </c>
      <c r="G41" s="14">
        <v>10344</v>
      </c>
      <c r="H41" s="14">
        <v>11676</v>
      </c>
      <c r="I41" s="14">
        <v>12403</v>
      </c>
      <c r="J41" s="14">
        <v>12347</v>
      </c>
      <c r="K41" s="17">
        <v>-5.0000000000000001E-3</v>
      </c>
    </row>
    <row r="42" spans="1:11" ht="15">
      <c r="A42" s="11" t="s">
        <v>51</v>
      </c>
      <c r="B42" s="15">
        <v>9803</v>
      </c>
      <c r="C42" s="15">
        <v>9220</v>
      </c>
      <c r="D42" s="15">
        <v>9486</v>
      </c>
      <c r="E42" s="15">
        <v>9866</v>
      </c>
      <c r="F42" s="15">
        <v>10784</v>
      </c>
      <c r="G42" s="15">
        <v>11451</v>
      </c>
      <c r="H42" s="15">
        <v>13272</v>
      </c>
      <c r="I42" s="15">
        <v>14092</v>
      </c>
      <c r="J42" s="15">
        <v>13886</v>
      </c>
      <c r="K42" s="18">
        <v>-1.4999999999999999E-2</v>
      </c>
    </row>
    <row r="44" spans="1:11" ht="28.5" customHeight="1">
      <c r="A44" s="78" t="s">
        <v>232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</sheetData>
  <mergeCells count="1">
    <mergeCell ref="A44:K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showGridLines="0" workbookViewId="0"/>
  </sheetViews>
  <sheetFormatPr defaultColWidth="9.140625" defaultRowHeight="12" customHeight="1"/>
  <cols>
    <col min="1" max="1" width="18" customWidth="1"/>
    <col min="2" max="10" width="12.42578125" customWidth="1"/>
    <col min="11" max="11" width="8" customWidth="1"/>
  </cols>
  <sheetData>
    <row r="1" spans="1:11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8" t="s">
        <v>40</v>
      </c>
      <c r="B3" s="12" t="s">
        <v>42</v>
      </c>
      <c r="C3" s="12" t="s">
        <v>43</v>
      </c>
      <c r="D3" s="12" t="s">
        <v>44</v>
      </c>
      <c r="E3" s="12" t="s">
        <v>45</v>
      </c>
      <c r="F3" s="12" t="s">
        <v>46</v>
      </c>
      <c r="G3" s="12" t="s">
        <v>47</v>
      </c>
      <c r="H3" s="12" t="s">
        <v>48</v>
      </c>
      <c r="I3" s="12" t="s">
        <v>49</v>
      </c>
      <c r="J3" s="12" t="s">
        <v>2</v>
      </c>
      <c r="K3" s="12" t="s">
        <v>41</v>
      </c>
    </row>
    <row r="4" spans="1:11">
      <c r="A4" s="9" t="s">
        <v>40</v>
      </c>
      <c r="B4" s="13" t="s">
        <v>62</v>
      </c>
      <c r="C4" s="13" t="s">
        <v>62</v>
      </c>
      <c r="D4" s="13" t="s">
        <v>62</v>
      </c>
      <c r="E4" s="13" t="s">
        <v>62</v>
      </c>
      <c r="F4" s="13" t="s">
        <v>62</v>
      </c>
      <c r="G4" s="13" t="s">
        <v>62</v>
      </c>
      <c r="H4" s="13" t="s">
        <v>62</v>
      </c>
      <c r="I4" s="13" t="s">
        <v>62</v>
      </c>
      <c r="J4" s="13" t="s">
        <v>62</v>
      </c>
      <c r="K4" s="13" t="s">
        <v>50</v>
      </c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 t="s">
        <v>8</v>
      </c>
      <c r="B6" s="5">
        <v>1066674.541</v>
      </c>
      <c r="C6" s="5">
        <v>1095700.1640000001</v>
      </c>
      <c r="D6" s="5">
        <v>1071340.7590000001</v>
      </c>
      <c r="E6" s="5">
        <v>1051725</v>
      </c>
      <c r="F6" s="5">
        <v>1029996.16</v>
      </c>
      <c r="G6" s="5">
        <v>1019045</v>
      </c>
      <c r="H6" s="5">
        <v>1037803</v>
      </c>
      <c r="I6" s="5">
        <v>1037416</v>
      </c>
      <c r="J6" s="5">
        <v>1017865</v>
      </c>
      <c r="K6" s="59">
        <v>-1.8845863183139647E-2</v>
      </c>
    </row>
    <row r="7" spans="1:11">
      <c r="A7" s="1" t="s">
        <v>9</v>
      </c>
      <c r="B7" s="5">
        <v>1077840.135</v>
      </c>
      <c r="C7" s="5">
        <v>1121514.058</v>
      </c>
      <c r="D7" s="5">
        <v>1119775.25</v>
      </c>
      <c r="E7" s="5">
        <v>1105620</v>
      </c>
      <c r="F7" s="5">
        <v>1148457.6410000001</v>
      </c>
      <c r="G7" s="5">
        <v>1194372</v>
      </c>
      <c r="H7" s="5">
        <v>1206534</v>
      </c>
      <c r="I7" s="5">
        <v>1119479</v>
      </c>
      <c r="J7" s="5">
        <v>1136362</v>
      </c>
      <c r="K7" s="59">
        <v>1.5081122557904168E-2</v>
      </c>
    </row>
    <row r="8" spans="1:11">
      <c r="A8" s="1" t="s">
        <v>27</v>
      </c>
      <c r="B8" s="5">
        <v>11518490.049000001</v>
      </c>
      <c r="C8" s="5">
        <v>11671335.642000001</v>
      </c>
      <c r="D8" s="5">
        <v>11436401.719000001</v>
      </c>
      <c r="E8" s="5">
        <v>11315673</v>
      </c>
      <c r="F8" s="5">
        <v>11081625.491</v>
      </c>
      <c r="G8" s="5">
        <v>11345425</v>
      </c>
      <c r="H8" s="5">
        <v>11284554</v>
      </c>
      <c r="I8" s="5">
        <v>11302781</v>
      </c>
      <c r="J8" s="5">
        <v>11410602</v>
      </c>
      <c r="K8" s="59">
        <v>9.5393337268058192E-3</v>
      </c>
    </row>
    <row r="9" spans="1:11">
      <c r="A9" s="1" t="s">
        <v>10</v>
      </c>
      <c r="B9" s="5">
        <v>1799097.3970000001</v>
      </c>
      <c r="C9" s="5">
        <v>1873225.5190000001</v>
      </c>
      <c r="D9" s="5">
        <v>1849809.7830000001</v>
      </c>
      <c r="E9" s="5">
        <v>1867610</v>
      </c>
      <c r="F9" s="5">
        <v>1867609.7960000001</v>
      </c>
      <c r="G9" s="5">
        <v>1836295</v>
      </c>
      <c r="H9" s="5">
        <v>1988409</v>
      </c>
      <c r="I9" s="5">
        <v>1988409</v>
      </c>
      <c r="J9" s="5">
        <v>1919396</v>
      </c>
      <c r="K9" s="59">
        <v>-3.4707648174998204E-2</v>
      </c>
    </row>
    <row r="10" spans="1:11">
      <c r="A10" s="1"/>
      <c r="B10" s="5"/>
      <c r="C10" s="5"/>
      <c r="D10" s="5"/>
      <c r="E10" s="5"/>
      <c r="F10" s="5"/>
      <c r="G10" s="5"/>
      <c r="H10" s="5"/>
      <c r="I10" s="5"/>
      <c r="J10" s="5"/>
      <c r="K10" s="59"/>
    </row>
    <row r="11" spans="1:11">
      <c r="A11" s="1" t="s">
        <v>11</v>
      </c>
      <c r="B11" s="5">
        <v>455309.87699999998</v>
      </c>
      <c r="C11" s="5">
        <v>482417.72200000001</v>
      </c>
      <c r="D11" s="5">
        <v>485947.54800000001</v>
      </c>
      <c r="E11" s="5">
        <v>496353</v>
      </c>
      <c r="F11" s="5">
        <v>507109.56199999998</v>
      </c>
      <c r="G11" s="5">
        <v>506685</v>
      </c>
      <c r="H11" s="5">
        <v>502635</v>
      </c>
      <c r="I11" s="5">
        <v>509237</v>
      </c>
      <c r="J11" s="5">
        <v>516405</v>
      </c>
      <c r="K11" s="59">
        <v>1.4075960701991411E-2</v>
      </c>
    </row>
    <row r="12" spans="1:11">
      <c r="A12" s="1" t="s">
        <v>28</v>
      </c>
      <c r="B12" s="5">
        <v>22373614.429000001</v>
      </c>
      <c r="C12" s="5">
        <v>22496778.973999999</v>
      </c>
      <c r="D12" s="5">
        <v>21646152.598999999</v>
      </c>
      <c r="E12" s="5">
        <v>21136226</v>
      </c>
      <c r="F12" s="5">
        <v>20647779.616</v>
      </c>
      <c r="G12" s="5">
        <v>20633605</v>
      </c>
      <c r="H12" s="5">
        <v>21498824</v>
      </c>
      <c r="I12" s="5">
        <v>21818792</v>
      </c>
      <c r="J12" s="5">
        <v>21696055</v>
      </c>
      <c r="K12" s="59">
        <v>-5.6252885127645929E-3</v>
      </c>
    </row>
    <row r="13" spans="1:11">
      <c r="A13" s="1" t="s">
        <v>29</v>
      </c>
      <c r="B13" s="5">
        <v>4575536.3669999996</v>
      </c>
      <c r="C13" s="5">
        <v>4315577.1900000004</v>
      </c>
      <c r="D13" s="5">
        <v>3941199.821</v>
      </c>
      <c r="E13" s="5">
        <v>3543882</v>
      </c>
      <c r="F13" s="5">
        <v>3331362.6359999999</v>
      </c>
      <c r="G13" s="5">
        <v>3327062</v>
      </c>
      <c r="H13" s="5">
        <v>3399884</v>
      </c>
      <c r="I13" s="5">
        <v>3219218</v>
      </c>
      <c r="J13" s="5">
        <v>3264698</v>
      </c>
      <c r="K13" s="59">
        <v>1.4127654604316949E-2</v>
      </c>
    </row>
    <row r="14" spans="1:11">
      <c r="A14" s="1" t="s">
        <v>19</v>
      </c>
      <c r="B14" s="5">
        <v>4414729.5269999998</v>
      </c>
      <c r="C14" s="5">
        <v>4432864.8859999999</v>
      </c>
      <c r="D14" s="5">
        <v>4256991.5820000004</v>
      </c>
      <c r="E14" s="5">
        <v>4162798</v>
      </c>
      <c r="F14" s="5">
        <v>4061450.264</v>
      </c>
      <c r="G14" s="5">
        <v>4072552</v>
      </c>
      <c r="H14" s="5">
        <v>4136654</v>
      </c>
      <c r="I14" s="5">
        <v>4293158</v>
      </c>
      <c r="J14" s="5">
        <v>4262060</v>
      </c>
      <c r="K14" s="59">
        <v>-7.2436187999603092E-3</v>
      </c>
    </row>
    <row r="15" spans="1:11">
      <c r="A15" s="1"/>
      <c r="B15" s="5"/>
      <c r="C15" s="5"/>
      <c r="D15" s="5"/>
      <c r="E15" s="5"/>
      <c r="F15" s="5"/>
      <c r="G15" s="5"/>
      <c r="H15" s="5"/>
      <c r="I15" s="5"/>
      <c r="J15" s="5"/>
      <c r="K15" s="59"/>
    </row>
    <row r="16" spans="1:11">
      <c r="A16" s="1" t="s">
        <v>30</v>
      </c>
      <c r="B16" s="5">
        <v>8329509.1119999997</v>
      </c>
      <c r="C16" s="5">
        <v>8427556.8139999993</v>
      </c>
      <c r="D16" s="5">
        <v>8133850.3329999996</v>
      </c>
      <c r="E16" s="5">
        <v>8032830</v>
      </c>
      <c r="F16" s="5">
        <v>7909792.1880000001</v>
      </c>
      <c r="G16" s="5">
        <v>7870636</v>
      </c>
      <c r="H16" s="5">
        <v>7956383</v>
      </c>
      <c r="I16" s="5">
        <v>8159507</v>
      </c>
      <c r="J16" s="5">
        <v>8029805</v>
      </c>
      <c r="K16" s="59">
        <v>-1.5895813313230811E-2</v>
      </c>
    </row>
    <row r="17" spans="1:11">
      <c r="A17" s="1" t="s">
        <v>20</v>
      </c>
      <c r="B17" s="5">
        <v>3684751.469</v>
      </c>
      <c r="C17" s="5">
        <v>3809040.5669999998</v>
      </c>
      <c r="D17" s="5">
        <v>3602171.6850000001</v>
      </c>
      <c r="E17" s="5">
        <v>3518369</v>
      </c>
      <c r="F17" s="5">
        <v>3424536.0240000002</v>
      </c>
      <c r="G17" s="5">
        <v>3388671</v>
      </c>
      <c r="H17" s="5">
        <v>3386898</v>
      </c>
      <c r="I17" s="5">
        <v>3469824</v>
      </c>
      <c r="J17" s="5">
        <v>3304753</v>
      </c>
      <c r="K17" s="59">
        <v>-4.7573306311789874E-2</v>
      </c>
    </row>
    <row r="18" spans="1:11">
      <c r="A18" s="1" t="s">
        <v>12</v>
      </c>
      <c r="B18" s="5">
        <v>3064347.827</v>
      </c>
      <c r="C18" s="5">
        <v>3155852.0970000001</v>
      </c>
      <c r="D18" s="5">
        <v>3058784.7</v>
      </c>
      <c r="E18" s="5">
        <v>2952161</v>
      </c>
      <c r="F18" s="5">
        <v>2909583.3829999999</v>
      </c>
      <c r="G18" s="5">
        <v>2951085</v>
      </c>
      <c r="H18" s="5">
        <v>2957353</v>
      </c>
      <c r="I18" s="5">
        <v>2957353</v>
      </c>
      <c r="J18" s="5">
        <v>2987928</v>
      </c>
      <c r="K18" s="59">
        <v>1.0338637288142471E-2</v>
      </c>
    </row>
    <row r="19" spans="1:11">
      <c r="A19" s="1" t="s">
        <v>21</v>
      </c>
      <c r="B19" s="5">
        <v>7591754.966</v>
      </c>
      <c r="C19" s="5">
        <v>7961665.7010000004</v>
      </c>
      <c r="D19" s="5">
        <v>7914128.4790000003</v>
      </c>
      <c r="E19" s="5">
        <v>8508807</v>
      </c>
      <c r="F19" s="5">
        <v>8269414.5760000004</v>
      </c>
      <c r="G19" s="5">
        <v>8430349</v>
      </c>
      <c r="H19" s="5">
        <v>8650013</v>
      </c>
      <c r="I19" s="5">
        <v>8916810</v>
      </c>
      <c r="J19" s="5">
        <v>8975920</v>
      </c>
      <c r="K19" s="59">
        <v>6.6290523180375042E-3</v>
      </c>
    </row>
    <row r="20" spans="1:11">
      <c r="A20" s="1"/>
      <c r="B20" s="5"/>
      <c r="C20" s="5"/>
      <c r="D20" s="5"/>
      <c r="E20" s="5"/>
      <c r="F20" s="5"/>
      <c r="G20" s="5"/>
      <c r="H20" s="5"/>
      <c r="I20" s="5"/>
      <c r="J20" s="5"/>
      <c r="K20" s="59"/>
    </row>
    <row r="21" spans="1:11">
      <c r="A21" s="1" t="s">
        <v>36</v>
      </c>
      <c r="B21" s="5">
        <v>11395712.42</v>
      </c>
      <c r="C21" s="5">
        <v>11395712.42</v>
      </c>
      <c r="D21" s="5">
        <v>10863291.527000001</v>
      </c>
      <c r="E21" s="5">
        <v>10477692</v>
      </c>
      <c r="F21" s="5">
        <v>10068843.104</v>
      </c>
      <c r="G21" s="5">
        <v>9981852</v>
      </c>
      <c r="H21" s="5">
        <v>10451534</v>
      </c>
      <c r="I21" s="5">
        <v>10614701</v>
      </c>
      <c r="J21" s="5">
        <v>10963548</v>
      </c>
      <c r="K21" s="59">
        <v>3.2864514977859478E-2</v>
      </c>
    </row>
    <row r="22" spans="1:11">
      <c r="A22" s="1" t="s">
        <v>37</v>
      </c>
      <c r="B22" s="5">
        <v>31937933.158</v>
      </c>
      <c r="C22" s="5">
        <v>31059989.313000001</v>
      </c>
      <c r="D22" s="5">
        <v>27895119.373</v>
      </c>
      <c r="E22" s="5">
        <v>25938526</v>
      </c>
      <c r="F22" s="5">
        <v>24368652.309999999</v>
      </c>
      <c r="G22" s="5">
        <v>24236037</v>
      </c>
      <c r="H22" s="5">
        <v>25538715</v>
      </c>
      <c r="I22" s="5">
        <v>25538715</v>
      </c>
      <c r="J22" s="5">
        <v>25302832</v>
      </c>
      <c r="K22" s="59">
        <v>-9.2362908627156848E-3</v>
      </c>
    </row>
    <row r="23" spans="1:11">
      <c r="A23" s="1" t="s">
        <v>13</v>
      </c>
      <c r="B23" s="5">
        <v>1876545.6580000001</v>
      </c>
      <c r="C23" s="5">
        <v>1941146.155</v>
      </c>
      <c r="D23" s="5">
        <v>1896656.1510000001</v>
      </c>
      <c r="E23" s="5">
        <v>1879751</v>
      </c>
      <c r="F23" s="5">
        <v>1881456.4639999999</v>
      </c>
      <c r="G23" s="5">
        <v>1881520</v>
      </c>
      <c r="H23" s="5">
        <v>1869486</v>
      </c>
      <c r="I23" s="5">
        <v>1881520</v>
      </c>
      <c r="J23" s="5">
        <v>1883832</v>
      </c>
      <c r="K23" s="59">
        <v>1.2287937412304945E-3</v>
      </c>
    </row>
    <row r="24" spans="1:11">
      <c r="A24" s="1" t="s">
        <v>22</v>
      </c>
      <c r="B24" s="5">
        <v>6283959.9230000004</v>
      </c>
      <c r="C24" s="5">
        <v>6155641.3190000001</v>
      </c>
      <c r="D24" s="5">
        <v>5785534.2819999997</v>
      </c>
      <c r="E24" s="5">
        <v>5695082</v>
      </c>
      <c r="F24" s="5">
        <v>5604486.6359999999</v>
      </c>
      <c r="G24" s="5">
        <v>5576460</v>
      </c>
      <c r="H24" s="5">
        <v>5666210</v>
      </c>
      <c r="I24" s="5">
        <v>5686309</v>
      </c>
      <c r="J24" s="5">
        <v>5800467</v>
      </c>
      <c r="K24" s="59">
        <v>2.0075940298003504E-2</v>
      </c>
    </row>
    <row r="25" spans="1:11">
      <c r="A25" s="1"/>
      <c r="B25" s="5"/>
      <c r="C25" s="5"/>
      <c r="D25" s="5"/>
      <c r="E25" s="5"/>
      <c r="F25" s="5"/>
      <c r="G25" s="5"/>
      <c r="H25" s="5"/>
      <c r="I25" s="5"/>
      <c r="J25" s="5"/>
      <c r="K25" s="59"/>
    </row>
    <row r="26" spans="1:11">
      <c r="A26" s="1" t="s">
        <v>14</v>
      </c>
      <c r="B26" s="5">
        <v>2175704.321</v>
      </c>
      <c r="C26" s="5">
        <v>2251490.4759999998</v>
      </c>
      <c r="D26" s="5">
        <v>2168161.7629999998</v>
      </c>
      <c r="E26" s="5">
        <v>2141294</v>
      </c>
      <c r="F26" s="5">
        <v>2174648.8119999999</v>
      </c>
      <c r="G26" s="5">
        <v>2174813</v>
      </c>
      <c r="H26" s="5">
        <v>2215494</v>
      </c>
      <c r="I26" s="5">
        <v>2215494</v>
      </c>
      <c r="J26" s="5">
        <v>2266378</v>
      </c>
      <c r="K26" s="59">
        <v>2.296733820989811E-2</v>
      </c>
    </row>
    <row r="27" spans="1:11">
      <c r="A27" s="1" t="s">
        <v>31</v>
      </c>
      <c r="B27" s="5">
        <v>12406477.203</v>
      </c>
      <c r="C27" s="5">
        <v>11956141.733999999</v>
      </c>
      <c r="D27" s="5">
        <v>10673907.636</v>
      </c>
      <c r="E27" s="5">
        <v>9955913</v>
      </c>
      <c r="F27" s="5">
        <v>9284497.2229999993</v>
      </c>
      <c r="G27" s="5">
        <v>9050284</v>
      </c>
      <c r="H27" s="5">
        <v>9031174</v>
      </c>
      <c r="I27" s="5">
        <v>9215518</v>
      </c>
      <c r="J27" s="5">
        <v>9312388</v>
      </c>
      <c r="K27" s="59">
        <v>1.0511617469576859E-2</v>
      </c>
    </row>
    <row r="28" spans="1:11">
      <c r="A28" s="1" t="s">
        <v>23</v>
      </c>
      <c r="B28" s="5">
        <v>4646805.5599999996</v>
      </c>
      <c r="C28" s="5">
        <v>4714942.6490000002</v>
      </c>
      <c r="D28" s="5">
        <v>4564760.5590000004</v>
      </c>
      <c r="E28" s="5">
        <v>4442005</v>
      </c>
      <c r="F28" s="5">
        <v>4340016.4979999997</v>
      </c>
      <c r="G28" s="5">
        <v>4264481</v>
      </c>
      <c r="H28" s="5">
        <v>4351224</v>
      </c>
      <c r="I28" s="5">
        <v>4279988</v>
      </c>
      <c r="J28" s="5">
        <v>4338143</v>
      </c>
      <c r="K28" s="59">
        <v>1.358765491865865E-2</v>
      </c>
    </row>
    <row r="29" spans="1:11">
      <c r="A29" s="1" t="s">
        <v>15</v>
      </c>
      <c r="B29" s="5">
        <v>2803831.9240000001</v>
      </c>
      <c r="C29" s="5">
        <v>2894005.1170000001</v>
      </c>
      <c r="D29" s="5">
        <v>2743654.9169999999</v>
      </c>
      <c r="E29" s="5">
        <v>2651643</v>
      </c>
      <c r="F29" s="5">
        <v>2622340.6740000001</v>
      </c>
      <c r="G29" s="5">
        <v>2622798</v>
      </c>
      <c r="H29" s="5">
        <v>2694572</v>
      </c>
      <c r="I29" s="5">
        <v>2735368</v>
      </c>
      <c r="J29" s="5">
        <v>2794352</v>
      </c>
      <c r="K29" s="59">
        <v>2.1563460565452254E-2</v>
      </c>
    </row>
    <row r="30" spans="1:11">
      <c r="A30" s="1"/>
      <c r="B30" s="5"/>
      <c r="C30" s="5"/>
      <c r="D30" s="5"/>
      <c r="E30" s="5"/>
      <c r="F30" s="5"/>
      <c r="G30" s="5"/>
      <c r="H30" s="5"/>
      <c r="I30" s="5"/>
      <c r="J30" s="5"/>
      <c r="K30" s="59"/>
    </row>
    <row r="31" spans="1:11">
      <c r="A31" s="1" t="s">
        <v>24</v>
      </c>
      <c r="B31" s="5">
        <v>4324888.6380000003</v>
      </c>
      <c r="C31" s="5">
        <v>4465547.8660000004</v>
      </c>
      <c r="D31" s="5">
        <v>4379649.1919999998</v>
      </c>
      <c r="E31" s="5">
        <v>4285385</v>
      </c>
      <c r="F31" s="5">
        <v>4285338.7980000004</v>
      </c>
      <c r="G31" s="5">
        <v>4396631</v>
      </c>
      <c r="H31" s="5">
        <v>4473291</v>
      </c>
      <c r="I31" s="5">
        <v>4620529</v>
      </c>
      <c r="J31" s="5">
        <v>4698287</v>
      </c>
      <c r="K31" s="59">
        <v>1.6828808995679932E-2</v>
      </c>
    </row>
    <row r="32" spans="1:11">
      <c r="A32" s="1" t="s">
        <v>38</v>
      </c>
      <c r="B32" s="5">
        <v>64265442.156999998</v>
      </c>
      <c r="C32" s="5">
        <v>64265442.156999998</v>
      </c>
      <c r="D32" s="5">
        <v>62006707.865999997</v>
      </c>
      <c r="E32" s="5">
        <v>54696774</v>
      </c>
      <c r="F32" s="5">
        <v>50393292.030000001</v>
      </c>
      <c r="G32" s="5">
        <v>48817012</v>
      </c>
      <c r="H32" s="5">
        <v>51443803</v>
      </c>
      <c r="I32" s="5">
        <v>51443803</v>
      </c>
      <c r="J32" s="5">
        <v>54208963</v>
      </c>
      <c r="K32" s="59">
        <v>5.3751080572328608E-2</v>
      </c>
    </row>
    <row r="33" spans="1:11">
      <c r="A33" s="1" t="s">
        <v>25</v>
      </c>
      <c r="B33" s="5">
        <v>6216225.4129999997</v>
      </c>
      <c r="C33" s="5">
        <v>6188767.0180000002</v>
      </c>
      <c r="D33" s="5">
        <v>5550183.1699999999</v>
      </c>
      <c r="E33" s="5">
        <v>5289473</v>
      </c>
      <c r="F33" s="5">
        <v>5100998.2539999997</v>
      </c>
      <c r="G33" s="5">
        <v>5059213</v>
      </c>
      <c r="H33" s="5">
        <v>5063124</v>
      </c>
      <c r="I33" s="5">
        <v>5266356</v>
      </c>
      <c r="J33" s="5">
        <v>5232357</v>
      </c>
      <c r="K33" s="59">
        <v>-6.4558871447353734E-3</v>
      </c>
    </row>
    <row r="34" spans="1:11">
      <c r="A34" s="1" t="s">
        <v>32</v>
      </c>
      <c r="B34" s="5">
        <v>15488016.157</v>
      </c>
      <c r="C34" s="5">
        <v>14957873.386</v>
      </c>
      <c r="D34" s="5">
        <v>13542283.913000001</v>
      </c>
      <c r="E34" s="5">
        <v>12890975</v>
      </c>
      <c r="F34" s="5">
        <v>12508750.748</v>
      </c>
      <c r="G34" s="5">
        <v>12503222</v>
      </c>
      <c r="H34" s="5">
        <v>13402674</v>
      </c>
      <c r="I34" s="5">
        <v>13070745</v>
      </c>
      <c r="J34" s="5">
        <v>13168685</v>
      </c>
      <c r="K34" s="59">
        <v>7.4930694463092957E-3</v>
      </c>
    </row>
    <row r="35" spans="1:11">
      <c r="A35" s="1"/>
      <c r="B35" s="5"/>
      <c r="C35" s="5"/>
      <c r="D35" s="5"/>
      <c r="E35" s="5"/>
      <c r="F35" s="5"/>
      <c r="G35" s="5"/>
      <c r="H35" s="5"/>
      <c r="I35" s="5"/>
      <c r="J35" s="5"/>
      <c r="K35" s="59"/>
    </row>
    <row r="36" spans="1:11">
      <c r="A36" s="1" t="s">
        <v>16</v>
      </c>
      <c r="B36" s="5">
        <v>1904656.595</v>
      </c>
      <c r="C36" s="5">
        <v>1996946.314</v>
      </c>
      <c r="D36" s="5">
        <v>1968303.2379999999</v>
      </c>
      <c r="E36" s="5">
        <v>1969599</v>
      </c>
      <c r="F36" s="5">
        <v>1996060.2649999999</v>
      </c>
      <c r="G36" s="5">
        <v>2032032</v>
      </c>
      <c r="H36" s="5">
        <v>2169816</v>
      </c>
      <c r="I36" s="5">
        <v>2208998</v>
      </c>
      <c r="J36" s="5">
        <v>2334380</v>
      </c>
      <c r="K36" s="59">
        <v>5.6759671126909127E-2</v>
      </c>
    </row>
    <row r="37" spans="1:11">
      <c r="A37" s="1" t="s">
        <v>33</v>
      </c>
      <c r="B37" s="5">
        <v>15322678.983999999</v>
      </c>
      <c r="C37" s="5">
        <v>14992190.007999999</v>
      </c>
      <c r="D37" s="5">
        <v>14200356.039000001</v>
      </c>
      <c r="E37" s="5">
        <v>13784147</v>
      </c>
      <c r="F37" s="5">
        <v>13672728.49</v>
      </c>
      <c r="G37" s="5">
        <v>13901220</v>
      </c>
      <c r="H37" s="5">
        <v>14601860</v>
      </c>
      <c r="I37" s="5">
        <v>14925663</v>
      </c>
      <c r="J37" s="5">
        <v>14886356</v>
      </c>
      <c r="K37" s="59">
        <v>-2.6335178544497485E-3</v>
      </c>
    </row>
    <row r="38" spans="1:11">
      <c r="A38" s="1" t="s">
        <v>34</v>
      </c>
      <c r="B38" s="5">
        <v>33422765.989</v>
      </c>
      <c r="C38" s="5">
        <v>32228659.190000001</v>
      </c>
      <c r="D38" s="5">
        <v>29533675.267999999</v>
      </c>
      <c r="E38" s="5">
        <v>27798788</v>
      </c>
      <c r="F38" s="5">
        <v>25584664.094999999</v>
      </c>
      <c r="G38" s="5">
        <v>24818622</v>
      </c>
      <c r="H38" s="5">
        <v>23420811</v>
      </c>
      <c r="I38" s="5">
        <v>23420811</v>
      </c>
      <c r="J38" s="5">
        <v>22898602</v>
      </c>
      <c r="K38" s="59">
        <v>-2.2296794077711485E-2</v>
      </c>
    </row>
    <row r="39" spans="1:11">
      <c r="A39" s="1" t="s">
        <v>17</v>
      </c>
      <c r="B39" s="5">
        <v>2611785.65</v>
      </c>
      <c r="C39" s="5">
        <v>2711269.355</v>
      </c>
      <c r="D39" s="5">
        <v>2687649.0380000002</v>
      </c>
      <c r="E39" s="5">
        <v>2681685</v>
      </c>
      <c r="F39" s="5">
        <v>2692906.9810000001</v>
      </c>
      <c r="G39" s="5">
        <v>2824091</v>
      </c>
      <c r="H39" s="5">
        <v>2887015</v>
      </c>
      <c r="I39" s="5">
        <v>2919865</v>
      </c>
      <c r="J39" s="5">
        <v>2986260</v>
      </c>
      <c r="K39" s="59">
        <v>2.273906499101842E-2</v>
      </c>
    </row>
    <row r="40" spans="1:11">
      <c r="A40" s="1"/>
      <c r="B40" s="5"/>
      <c r="C40" s="5"/>
      <c r="D40" s="5"/>
      <c r="E40" s="5"/>
      <c r="F40" s="5"/>
      <c r="G40" s="5"/>
      <c r="H40" s="5"/>
      <c r="I40" s="5"/>
      <c r="J40" s="5"/>
      <c r="K40" s="59"/>
    </row>
    <row r="41" spans="1:11">
      <c r="A41" s="3" t="s">
        <v>54</v>
      </c>
      <c r="B41" s="6">
        <v>287035085.44599998</v>
      </c>
      <c r="C41" s="6">
        <v>285019293.81099999</v>
      </c>
      <c r="D41" s="6">
        <v>268976448.19</v>
      </c>
      <c r="E41" s="6">
        <v>254270786</v>
      </c>
      <c r="F41" s="6">
        <v>242768398.71900001</v>
      </c>
      <c r="G41" s="6">
        <v>240716071</v>
      </c>
      <c r="H41" s="6">
        <v>247286747</v>
      </c>
      <c r="I41" s="6">
        <v>248836367</v>
      </c>
      <c r="J41" s="6">
        <v>251597678</v>
      </c>
      <c r="K41" s="60">
        <v>1.1096894852190155E-2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5"/>
  <sheetViews>
    <sheetView showGridLines="0" workbookViewId="0"/>
  </sheetViews>
  <sheetFormatPr defaultColWidth="9.140625" defaultRowHeight="12" customHeight="1"/>
  <cols>
    <col min="1" max="1" width="32" customWidth="1"/>
    <col min="2" max="6" width="10" customWidth="1"/>
    <col min="7" max="9" width="11" customWidth="1"/>
    <col min="10" max="10" width="10" customWidth="1"/>
    <col min="11" max="11" width="11" customWidth="1"/>
  </cols>
  <sheetData>
    <row r="1" spans="1:11" ht="15">
      <c r="A1" s="1" t="s">
        <v>241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>
      <c r="A3" s="2" t="s">
        <v>63</v>
      </c>
      <c r="B3" s="4" t="s">
        <v>64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48</v>
      </c>
      <c r="J3" s="4" t="s">
        <v>49</v>
      </c>
      <c r="K3" s="4" t="s">
        <v>2</v>
      </c>
    </row>
    <row r="4" spans="1:11" ht="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>
      <c r="A5" s="1" t="s">
        <v>65</v>
      </c>
      <c r="B5" s="16">
        <v>0.217</v>
      </c>
      <c r="C5" s="16">
        <v>0.2</v>
      </c>
      <c r="D5" s="16">
        <v>0.189</v>
      </c>
      <c r="E5" s="16">
        <v>0.191</v>
      </c>
      <c r="F5" s="16">
        <v>0.189</v>
      </c>
      <c r="G5" s="16">
        <v>0.19600000000000001</v>
      </c>
      <c r="H5" s="16">
        <v>0.2</v>
      </c>
      <c r="I5" s="16">
        <v>0.19600000000000001</v>
      </c>
      <c r="J5" s="16">
        <v>0.20100000000000001</v>
      </c>
      <c r="K5" s="16">
        <v>0.20699999999999999</v>
      </c>
    </row>
    <row r="6" spans="1:11" ht="15">
      <c r="A6" s="1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5">
      <c r="A7" s="1" t="s">
        <v>66</v>
      </c>
      <c r="B7" s="16">
        <v>0.39</v>
      </c>
      <c r="C7" s="16">
        <v>0.38600000000000001</v>
      </c>
      <c r="D7" s="16">
        <v>0.36499999999999999</v>
      </c>
      <c r="E7" s="16">
        <v>0.33700000000000002</v>
      </c>
      <c r="F7" s="16">
        <v>0.32100000000000001</v>
      </c>
      <c r="G7" s="16">
        <v>0.33500000000000002</v>
      </c>
      <c r="H7" s="16">
        <v>0.35099999999999998</v>
      </c>
      <c r="I7" s="16">
        <v>0.34</v>
      </c>
      <c r="J7" s="16">
        <v>0.34300000000000003</v>
      </c>
      <c r="K7" s="16">
        <v>0.34599999999999997</v>
      </c>
    </row>
    <row r="8" spans="1:11" ht="15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5">
      <c r="A9" s="1" t="s">
        <v>67</v>
      </c>
      <c r="B9" s="16">
        <v>0.34300000000000003</v>
      </c>
      <c r="C9" s="16">
        <v>0.37</v>
      </c>
      <c r="D9" s="16">
        <v>0.40799999999999997</v>
      </c>
      <c r="E9" s="16">
        <v>0.441</v>
      </c>
      <c r="F9" s="16">
        <v>0.44700000000000001</v>
      </c>
      <c r="G9" s="16">
        <v>0.44500000000000001</v>
      </c>
      <c r="H9" s="16">
        <v>0.432</v>
      </c>
      <c r="I9" s="16">
        <v>0.41199999999999998</v>
      </c>
      <c r="J9" s="16">
        <v>0.40400000000000003</v>
      </c>
      <c r="K9" s="16">
        <v>0.41099999999999998</v>
      </c>
    </row>
    <row r="10" spans="1:11" ht="15">
      <c r="A10" s="1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15">
      <c r="A11" s="1" t="s">
        <v>68</v>
      </c>
      <c r="B11" s="16">
        <v>0.05</v>
      </c>
      <c r="C11" s="16">
        <v>4.3999999999999997E-2</v>
      </c>
      <c r="D11" s="16">
        <v>3.7999999999999999E-2</v>
      </c>
      <c r="E11" s="16">
        <v>3.1E-2</v>
      </c>
      <c r="F11" s="16">
        <v>4.2999999999999997E-2</v>
      </c>
      <c r="G11" s="16">
        <v>2.4E-2</v>
      </c>
      <c r="H11" s="16">
        <v>1.7000000000000001E-2</v>
      </c>
      <c r="I11" s="16">
        <v>5.1999999999999998E-2</v>
      </c>
      <c r="J11" s="16">
        <v>5.1999999999999998E-2</v>
      </c>
      <c r="K11" s="16">
        <v>3.5999999999999997E-2</v>
      </c>
    </row>
    <row r="12" spans="1:11" ht="15">
      <c r="A12" s="1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>
      <c r="A13" s="20" t="s">
        <v>69</v>
      </c>
      <c r="B13" s="20">
        <v>1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</row>
    <row r="15" spans="1:11" ht="31.5" customHeight="1">
      <c r="A15" s="79" t="s">
        <v>237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</row>
  </sheetData>
  <mergeCells count="1">
    <mergeCell ref="A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TABLE16</vt:lpstr>
      <vt:lpstr>TABLE17</vt:lpstr>
      <vt:lpstr>TABLE18</vt:lpstr>
      <vt:lpstr>TABLE19</vt:lpstr>
      <vt:lpstr>TABLE20</vt:lpstr>
      <vt:lpstr>TABLE21</vt:lpstr>
      <vt:lpstr>TABLE22</vt:lpstr>
      <vt:lpstr>TABLE23</vt:lpstr>
      <vt:lpstr>TABLE24</vt:lpstr>
      <vt:lpstr>TABLE25</vt:lpstr>
      <vt:lpstr>TABLE26</vt:lpstr>
      <vt:lpstr>TABLE27</vt:lpstr>
      <vt:lpstr>TABLE28</vt:lpstr>
      <vt:lpstr>TABLE29</vt:lpstr>
      <vt:lpstr>TABLE30</vt:lpstr>
      <vt:lpstr>TABLE31</vt:lpstr>
      <vt:lpstr>TABLE32</vt:lpstr>
      <vt:lpstr>TABLE33</vt:lpstr>
      <vt:lpstr>TABLE34</vt:lpstr>
      <vt:lpstr>TABLE35</vt:lpstr>
      <vt:lpstr>TABLE36</vt:lpstr>
      <vt:lpstr>TABLE37</vt:lpstr>
      <vt:lpstr>TABLE38</vt:lpstr>
      <vt:lpstr>TABLE38B</vt:lpstr>
      <vt:lpstr>TABLE39</vt:lpstr>
      <vt:lpstr>TABLE39B</vt:lpstr>
      <vt:lpstr>TABLE39C</vt:lpstr>
      <vt:lpstr>TABLE40</vt:lpstr>
      <vt:lpstr>TABLE41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Edmondson, Rachel (CEPI)</dc:creator>
  <cp:lastModifiedBy>Edmondson, Rachel (CEPI)</cp:lastModifiedBy>
  <dcterms:created xsi:type="dcterms:W3CDTF">2018-03-08T14:45:17Z</dcterms:created>
  <dcterms:modified xsi:type="dcterms:W3CDTF">2018-04-02T16:09:25Z</dcterms:modified>
</cp:coreProperties>
</file>