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220" windowHeight="9855" activeTab="0"/>
  </bookViews>
  <sheets>
    <sheet name="B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'B'!$A$1:$J$21</definedName>
  </definedNames>
  <calcPr fullCalcOnLoad="1"/>
</workbook>
</file>

<file path=xl/sharedStrings.xml><?xml version="1.0" encoding="utf-8"?>
<sst xmlns="http://schemas.openxmlformats.org/spreadsheetml/2006/main" count="31" uniqueCount="25">
  <si>
    <t>DISTRIBUTION OF CONTACT HOUR EQUATED STUDENT (CHES)</t>
  </si>
  <si>
    <t>2001-02</t>
  </si>
  <si>
    <t>2002-03</t>
  </si>
  <si>
    <t>1.1</t>
  </si>
  <si>
    <t>1.2</t>
  </si>
  <si>
    <t>1.3</t>
  </si>
  <si>
    <t>1.4</t>
  </si>
  <si>
    <t>HEALTH OCCUPATIONS</t>
  </si>
  <si>
    <t>1.5</t>
  </si>
  <si>
    <t>1.6</t>
  </si>
  <si>
    <t>1.0</t>
  </si>
  <si>
    <t xml:space="preserve">ALL INSTRUCTION </t>
  </si>
  <si>
    <t>TABLE 19</t>
  </si>
  <si>
    <t>ACS CODE &amp; SUB-ACTIVITY</t>
  </si>
  <si>
    <t>% OF</t>
  </si>
  <si>
    <t>TOTAL</t>
  </si>
  <si>
    <t>2003-04</t>
  </si>
  <si>
    <t>GENERAL EDUCATION</t>
  </si>
  <si>
    <t>BUSINESS &amp; HUMAN SERVICES</t>
  </si>
  <si>
    <t>TECHNICAL &amp; INDUSTRIAL OCCUPATIONS</t>
  </si>
  <si>
    <t>DEVELOPMENTAL EDUC. &amp; BASIC SKILLS</t>
  </si>
  <si>
    <t>HUMAN DEVELOPMENT</t>
  </si>
  <si>
    <t>PERSONAL INTEREST</t>
  </si>
  <si>
    <t>1.7</t>
  </si>
  <si>
    <t>2004-05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</si>
</sst>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11">
    <font>
      <sz val="10"/>
      <name val="Courier"/>
      <family val="0"/>
    </font>
    <font>
      <b/>
      <sz val="8"/>
      <name val="Helvetica-Narrow"/>
      <family val="0"/>
    </font>
    <font>
      <i/>
      <sz val="8"/>
      <name val="Helvetica-Narrow"/>
      <family val="0"/>
    </font>
    <font>
      <b/>
      <i/>
      <sz val="8"/>
      <name val="Helvetica-Narrow"/>
      <family val="0"/>
    </font>
    <font>
      <sz val="8"/>
      <name val="Helvetica-Narrow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b/>
      <sz val="8"/>
      <name val="Helvetica"/>
      <family val="2"/>
    </font>
    <font>
      <sz val="8"/>
      <name val="Helvetica"/>
      <family val="2"/>
    </font>
    <font>
      <b/>
      <i/>
      <sz val="8"/>
      <name val="Helvetica"/>
      <family val="2"/>
    </font>
    <font>
      <i/>
      <sz val="8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9">
    <xf numFmtId="37" fontId="0" fillId="0" borderId="0" xfId="0" applyAlignment="1">
      <alignment/>
    </xf>
    <xf numFmtId="37" fontId="7" fillId="2" borderId="0" xfId="0" applyFont="1" applyFill="1" applyAlignment="1" applyProtection="1">
      <alignment horizontal="left" vertical="top"/>
      <protection/>
    </xf>
    <xf numFmtId="37" fontId="8" fillId="2" borderId="0" xfId="0" applyFont="1" applyFill="1" applyAlignment="1">
      <alignment vertical="top"/>
    </xf>
    <xf numFmtId="37" fontId="9" fillId="2" borderId="0" xfId="0" applyFont="1" applyFill="1" applyAlignment="1">
      <alignment horizontal="right"/>
    </xf>
    <xf numFmtId="165" fontId="10" fillId="2" borderId="0" xfId="0" applyNumberFormat="1" applyFont="1" applyFill="1" applyAlignment="1" quotePrefix="1">
      <alignment horizontal="right" vertical="top"/>
    </xf>
    <xf numFmtId="37" fontId="8" fillId="2" borderId="1" xfId="0" applyFont="1" applyFill="1" applyBorder="1" applyAlignment="1" applyProtection="1">
      <alignment horizontal="left"/>
      <protection/>
    </xf>
    <xf numFmtId="37" fontId="8" fillId="2" borderId="1" xfId="0" applyFont="1" applyFill="1" applyBorder="1" applyAlignment="1">
      <alignment/>
    </xf>
    <xf numFmtId="37" fontId="8" fillId="2" borderId="1" xfId="0" applyFont="1" applyFill="1" applyBorder="1" applyAlignment="1" applyProtection="1">
      <alignment horizontal="right"/>
      <protection/>
    </xf>
    <xf numFmtId="37" fontId="8" fillId="2" borderId="0" xfId="0" applyFont="1" applyFill="1" applyAlignment="1">
      <alignment/>
    </xf>
    <xf numFmtId="37" fontId="8" fillId="2" borderId="2" xfId="0" applyFont="1" applyFill="1" applyBorder="1" applyAlignment="1" applyProtection="1">
      <alignment horizontal="right" vertical="center"/>
      <protection/>
    </xf>
    <xf numFmtId="37" fontId="7" fillId="2" borderId="0" xfId="0" applyFont="1" applyFill="1" applyBorder="1" applyAlignment="1" applyProtection="1">
      <alignment horizontal="left"/>
      <protection/>
    </xf>
    <xf numFmtId="37" fontId="0" fillId="0" borderId="0" xfId="0" applyBorder="1" applyAlignment="1">
      <alignment horizontal="left"/>
    </xf>
    <xf numFmtId="37" fontId="7" fillId="2" borderId="0" xfId="0" applyFont="1" applyFill="1" applyBorder="1" applyAlignment="1" applyProtection="1">
      <alignment horizontal="right" vertical="center"/>
      <protection/>
    </xf>
    <xf numFmtId="165" fontId="7" fillId="2" borderId="0" xfId="0" applyNumberFormat="1" applyFont="1" applyFill="1" applyBorder="1" applyAlignment="1" applyProtection="1">
      <alignment horizontal="right" vertical="center"/>
      <protection/>
    </xf>
    <xf numFmtId="49" fontId="8" fillId="2" borderId="0" xfId="0" applyNumberFormat="1" applyFont="1" applyFill="1" applyBorder="1" applyAlignment="1" applyProtection="1">
      <alignment horizontal="left"/>
      <protection/>
    </xf>
    <xf numFmtId="37" fontId="8" fillId="2" borderId="0" xfId="0" applyFont="1" applyFill="1" applyAlignment="1" applyProtection="1">
      <alignment horizontal="left"/>
      <protection/>
    </xf>
    <xf numFmtId="37" fontId="8" fillId="2" borderId="0" xfId="0" applyFont="1" applyFill="1" applyBorder="1" applyAlignment="1">
      <alignment/>
    </xf>
    <xf numFmtId="165" fontId="8" fillId="2" borderId="0" xfId="0" applyNumberFormat="1" applyFont="1" applyFill="1" applyBorder="1" applyAlignment="1">
      <alignment/>
    </xf>
    <xf numFmtId="37" fontId="8" fillId="2" borderId="0" xfId="0" applyFont="1" applyFill="1" applyAlignment="1">
      <alignment/>
    </xf>
    <xf numFmtId="165" fontId="8" fillId="2" borderId="0" xfId="0" applyNumberFormat="1" applyFont="1" applyFill="1" applyAlignment="1">
      <alignment/>
    </xf>
    <xf numFmtId="37" fontId="8" fillId="2" borderId="0" xfId="0" applyFont="1" applyFill="1" applyAlignment="1">
      <alignment horizontal="center"/>
    </xf>
    <xf numFmtId="49" fontId="8" fillId="2" borderId="3" xfId="0" applyNumberFormat="1" applyFont="1" applyFill="1" applyBorder="1" applyAlignment="1" applyProtection="1">
      <alignment horizontal="left" vertical="center"/>
      <protection/>
    </xf>
    <xf numFmtId="37" fontId="8" fillId="2" borderId="3" xfId="0" applyFont="1" applyFill="1" applyBorder="1" applyAlignment="1" applyProtection="1">
      <alignment horizontal="left" vertical="center"/>
      <protection/>
    </xf>
    <xf numFmtId="37" fontId="8" fillId="2" borderId="3" xfId="0" applyFont="1" applyFill="1" applyBorder="1" applyAlignment="1">
      <alignment vertical="center"/>
    </xf>
    <xf numFmtId="9" fontId="8" fillId="2" borderId="3" xfId="0" applyNumberFormat="1" applyFont="1" applyFill="1" applyBorder="1" applyAlignment="1">
      <alignment vertical="center"/>
    </xf>
    <xf numFmtId="165" fontId="8" fillId="2" borderId="1" xfId="0" applyNumberFormat="1" applyFont="1" applyFill="1" applyBorder="1" applyAlignment="1">
      <alignment horizontal="right"/>
    </xf>
    <xf numFmtId="165" fontId="8" fillId="2" borderId="2" xfId="0" applyNumberFormat="1" applyFont="1" applyFill="1" applyBorder="1" applyAlignment="1" applyProtection="1">
      <alignment horizontal="right"/>
      <protection/>
    </xf>
    <xf numFmtId="37" fontId="8" fillId="2" borderId="2" xfId="0" applyFont="1" applyFill="1" applyBorder="1" applyAlignment="1" applyProtection="1">
      <alignment horizontal="left"/>
      <protection/>
    </xf>
    <xf numFmtId="37" fontId="0" fillId="0" borderId="2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onikD\ACS%20Data\Data%202005\ACS%206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1"/>
      <sheetName val="2"/>
      <sheetName val="3"/>
      <sheetName val="4"/>
      <sheetName val="5"/>
      <sheetName val="6"/>
      <sheetName val="7"/>
      <sheetName val="8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21"/>
  <sheetViews>
    <sheetView showGridLines="0" tabSelected="1" workbookViewId="0" topLeftCell="A1">
      <selection activeCell="A1" sqref="A1"/>
    </sheetView>
  </sheetViews>
  <sheetFormatPr defaultColWidth="10.875" defaultRowHeight="12.75"/>
  <cols>
    <col min="1" max="1" width="4.75390625" style="20" customWidth="1"/>
    <col min="2" max="2" width="32.75390625" style="8" customWidth="1"/>
    <col min="3" max="3" width="12.625" style="8" customWidth="1"/>
    <col min="4" max="4" width="7.125" style="19" customWidth="1"/>
    <col min="5" max="5" width="12.625" style="8" customWidth="1"/>
    <col min="6" max="6" width="7.125" style="19" customWidth="1"/>
    <col min="7" max="7" width="12.625" style="8" customWidth="1"/>
    <col min="8" max="8" width="7.125" style="19" customWidth="1"/>
    <col min="9" max="9" width="12.625" style="8" customWidth="1"/>
    <col min="10" max="10" width="7.125" style="19" customWidth="1"/>
    <col min="11" max="16384" width="10.875" style="8" customWidth="1"/>
  </cols>
  <sheetData>
    <row r="1" spans="1:10" s="2" customFormat="1" ht="11.25">
      <c r="A1" s="1" t="s">
        <v>12</v>
      </c>
      <c r="D1" s="3"/>
      <c r="F1" s="3"/>
      <c r="H1" s="3"/>
      <c r="J1" s="3"/>
    </row>
    <row r="2" spans="1:10" s="2" customFormat="1" ht="11.25">
      <c r="A2" s="1" t="s">
        <v>0</v>
      </c>
      <c r="D2" s="4"/>
      <c r="F2" s="4"/>
      <c r="H2" s="4"/>
      <c r="J2" s="4"/>
    </row>
    <row r="3" spans="1:10" s="2" customFormat="1" ht="11.25">
      <c r="A3" s="1"/>
      <c r="D3" s="4"/>
      <c r="F3" s="4"/>
      <c r="H3" s="4"/>
      <c r="J3" s="4"/>
    </row>
    <row r="4" spans="1:10" ht="11.25">
      <c r="A4" s="5"/>
      <c r="B4" s="6"/>
      <c r="C4" s="7"/>
      <c r="D4" s="25" t="s">
        <v>14</v>
      </c>
      <c r="E4" s="7"/>
      <c r="F4" s="25" t="s">
        <v>14</v>
      </c>
      <c r="G4" s="7"/>
      <c r="H4" s="25" t="s">
        <v>14</v>
      </c>
      <c r="I4" s="7"/>
      <c r="J4" s="25" t="s">
        <v>14</v>
      </c>
    </row>
    <row r="5" spans="1:10" ht="12.75">
      <c r="A5" s="27" t="s">
        <v>13</v>
      </c>
      <c r="B5" s="28"/>
      <c r="C5" s="9" t="s">
        <v>1</v>
      </c>
      <c r="D5" s="26" t="s">
        <v>15</v>
      </c>
      <c r="E5" s="9" t="s">
        <v>2</v>
      </c>
      <c r="F5" s="26" t="s">
        <v>15</v>
      </c>
      <c r="G5" s="9" t="s">
        <v>16</v>
      </c>
      <c r="H5" s="26" t="s">
        <v>15</v>
      </c>
      <c r="I5" s="9" t="s">
        <v>24</v>
      </c>
      <c r="J5" s="26" t="s">
        <v>15</v>
      </c>
    </row>
    <row r="6" spans="1:10" ht="12.75">
      <c r="A6" s="10"/>
      <c r="B6" s="11"/>
      <c r="C6" s="12"/>
      <c r="D6" s="13"/>
      <c r="E6" s="12"/>
      <c r="F6" s="13"/>
      <c r="G6" s="12"/>
      <c r="H6" s="13"/>
      <c r="I6" s="12"/>
      <c r="J6" s="13"/>
    </row>
    <row r="7" spans="1:10" s="18" customFormat="1" ht="11.25">
      <c r="A7" s="14" t="s">
        <v>3</v>
      </c>
      <c r="B7" s="15" t="s">
        <v>17</v>
      </c>
      <c r="C7" s="16">
        <v>73675</v>
      </c>
      <c r="D7" s="17">
        <f>ROUND(C7/C$21,3)</f>
        <v>0.521</v>
      </c>
      <c r="E7" s="16">
        <v>78229</v>
      </c>
      <c r="F7" s="17">
        <f>ROUND(E7/E$21,3)</f>
        <v>0.523</v>
      </c>
      <c r="G7" s="16">
        <v>80519</v>
      </c>
      <c r="H7" s="17">
        <f>ROUND(G7/G$21,3)</f>
        <v>0.528</v>
      </c>
      <c r="I7" s="16">
        <v>82689.4</v>
      </c>
      <c r="J7" s="17">
        <f>ROUND(I7/I$21,3)</f>
        <v>0.535</v>
      </c>
    </row>
    <row r="8" spans="1:10" s="18" customFormat="1" ht="11.25">
      <c r="A8" s="14"/>
      <c r="B8" s="15"/>
      <c r="C8" s="16"/>
      <c r="D8" s="17"/>
      <c r="E8" s="16"/>
      <c r="F8" s="17"/>
      <c r="G8" s="16"/>
      <c r="H8" s="17"/>
      <c r="I8" s="16"/>
      <c r="J8" s="17"/>
    </row>
    <row r="9" spans="1:10" s="18" customFormat="1" ht="11.25">
      <c r="A9" s="14" t="s">
        <v>4</v>
      </c>
      <c r="B9" s="15" t="s">
        <v>18</v>
      </c>
      <c r="C9" s="16">
        <v>29590</v>
      </c>
      <c r="D9" s="17">
        <f>ROUND(C9/C$21,3)</f>
        <v>0.209</v>
      </c>
      <c r="E9" s="16">
        <v>30096</v>
      </c>
      <c r="F9" s="17">
        <f>ROUND(E9/E$21,3)</f>
        <v>0.201</v>
      </c>
      <c r="G9" s="16">
        <v>30076</v>
      </c>
      <c r="H9" s="17">
        <f>ROUND(G9/G$21,3)</f>
        <v>0.197</v>
      </c>
      <c r="I9" s="16">
        <v>30275.7</v>
      </c>
      <c r="J9" s="17">
        <f>ROUND(I9/I$21,3)</f>
        <v>0.196</v>
      </c>
    </row>
    <row r="10" spans="1:10" s="18" customFormat="1" ht="11.25">
      <c r="A10" s="14"/>
      <c r="B10" s="15"/>
      <c r="C10" s="16"/>
      <c r="D10" s="17"/>
      <c r="E10" s="16"/>
      <c r="F10" s="17"/>
      <c r="G10" s="16"/>
      <c r="H10" s="17"/>
      <c r="I10" s="16"/>
      <c r="J10" s="17"/>
    </row>
    <row r="11" spans="1:10" s="18" customFormat="1" ht="11.25">
      <c r="A11" s="14" t="s">
        <v>5</v>
      </c>
      <c r="B11" s="15" t="s">
        <v>19</v>
      </c>
      <c r="C11" s="16">
        <v>11796</v>
      </c>
      <c r="D11" s="17">
        <f>ROUND(C11/C$21,3)</f>
        <v>0.083</v>
      </c>
      <c r="E11" s="16">
        <v>11550</v>
      </c>
      <c r="F11" s="17">
        <f>ROUND(E11/E$21,3)</f>
        <v>0.077</v>
      </c>
      <c r="G11" s="16">
        <v>11227</v>
      </c>
      <c r="H11" s="17">
        <f>ROUND(G11/G$21,3)</f>
        <v>0.074</v>
      </c>
      <c r="I11" s="16">
        <v>10872.2</v>
      </c>
      <c r="J11" s="17">
        <f>ROUND(I11/I$21,3)</f>
        <v>0.07</v>
      </c>
    </row>
    <row r="12" spans="1:10" s="18" customFormat="1" ht="11.25">
      <c r="A12" s="14"/>
      <c r="B12" s="15"/>
      <c r="C12" s="16"/>
      <c r="D12" s="17"/>
      <c r="E12" s="16"/>
      <c r="F12" s="17"/>
      <c r="G12" s="16"/>
      <c r="H12" s="17"/>
      <c r="I12" s="16"/>
      <c r="J12" s="17"/>
    </row>
    <row r="13" spans="1:10" s="18" customFormat="1" ht="11.25">
      <c r="A13" s="14" t="s">
        <v>6</v>
      </c>
      <c r="B13" s="15" t="s">
        <v>7</v>
      </c>
      <c r="C13" s="16">
        <v>14016</v>
      </c>
      <c r="D13" s="17">
        <f>ROUND(C13/C$21,3)</f>
        <v>0.099</v>
      </c>
      <c r="E13" s="16">
        <v>15899</v>
      </c>
      <c r="F13" s="17">
        <f>ROUND(E13/E$21,3)</f>
        <v>0.106</v>
      </c>
      <c r="G13" s="16">
        <v>16832</v>
      </c>
      <c r="H13" s="17">
        <f>ROUND(G13/G$21,3)</f>
        <v>0.11</v>
      </c>
      <c r="I13" s="16">
        <v>17150.1</v>
      </c>
      <c r="J13" s="17">
        <f>ROUND(I13/I$21,3)</f>
        <v>0.111</v>
      </c>
    </row>
    <row r="14" spans="1:10" s="18" customFormat="1" ht="11.25">
      <c r="A14" s="14"/>
      <c r="B14" s="15"/>
      <c r="C14" s="16"/>
      <c r="D14" s="17"/>
      <c r="E14" s="16"/>
      <c r="F14" s="17"/>
      <c r="G14" s="16"/>
      <c r="H14" s="17"/>
      <c r="I14" s="16"/>
      <c r="J14" s="17"/>
    </row>
    <row r="15" spans="1:10" s="18" customFormat="1" ht="11.25">
      <c r="A15" s="14" t="s">
        <v>8</v>
      </c>
      <c r="B15" s="15" t="s">
        <v>20</v>
      </c>
      <c r="C15" s="16">
        <v>10656</v>
      </c>
      <c r="D15" s="17">
        <f>ROUND(C15/C$21,3)</f>
        <v>0.075</v>
      </c>
      <c r="E15" s="16">
        <v>12044</v>
      </c>
      <c r="F15" s="17">
        <f>ROUND(E15/E$21,3)</f>
        <v>0.081</v>
      </c>
      <c r="G15" s="16">
        <v>11174</v>
      </c>
      <c r="H15" s="17">
        <f>ROUND(G15/G$21,3)</f>
        <v>0.073</v>
      </c>
      <c r="I15" s="16">
        <v>11335.6</v>
      </c>
      <c r="J15" s="17">
        <f>ROUND(I15/I$21,3)</f>
        <v>0.073</v>
      </c>
    </row>
    <row r="16" spans="1:10" s="18" customFormat="1" ht="11.25">
      <c r="A16" s="14"/>
      <c r="B16" s="15"/>
      <c r="C16" s="16"/>
      <c r="D16" s="17"/>
      <c r="E16" s="16"/>
      <c r="F16" s="17"/>
      <c r="G16" s="16"/>
      <c r="H16" s="17"/>
      <c r="I16" s="16"/>
      <c r="J16" s="17"/>
    </row>
    <row r="17" spans="1:10" s="18" customFormat="1" ht="11.25">
      <c r="A17" s="14" t="s">
        <v>9</v>
      </c>
      <c r="B17" s="15" t="s">
        <v>21</v>
      </c>
      <c r="C17" s="16">
        <v>367</v>
      </c>
      <c r="D17" s="17">
        <f>ROUND(C17/C$21,3)</f>
        <v>0.003</v>
      </c>
      <c r="E17" s="16">
        <v>467</v>
      </c>
      <c r="F17" s="17">
        <f>ROUND(E17/E$21,3)</f>
        <v>0.003</v>
      </c>
      <c r="G17" s="16">
        <v>1095</v>
      </c>
      <c r="H17" s="17">
        <f>ROUND(G17/G$21,3)</f>
        <v>0.007</v>
      </c>
      <c r="I17" s="16">
        <v>967</v>
      </c>
      <c r="J17" s="17">
        <f>ROUND(I17/I$21,3)</f>
        <v>0.006</v>
      </c>
    </row>
    <row r="18" spans="1:10" s="18" customFormat="1" ht="11.25">
      <c r="A18" s="14"/>
      <c r="B18" s="15"/>
      <c r="C18" s="16"/>
      <c r="D18" s="17"/>
      <c r="E18" s="16"/>
      <c r="F18" s="17"/>
      <c r="G18" s="16"/>
      <c r="H18" s="17"/>
      <c r="I18" s="16"/>
      <c r="J18" s="17"/>
    </row>
    <row r="19" spans="1:10" s="18" customFormat="1" ht="11.25">
      <c r="A19" s="14" t="s">
        <v>23</v>
      </c>
      <c r="B19" s="15" t="s">
        <v>22</v>
      </c>
      <c r="C19" s="16">
        <v>1203</v>
      </c>
      <c r="D19" s="17">
        <f>ROUND(C19/C$21,3)</f>
        <v>0.009</v>
      </c>
      <c r="E19" s="16">
        <v>1315</v>
      </c>
      <c r="F19" s="17">
        <f>ROUND(E19/E$21,3)</f>
        <v>0.009</v>
      </c>
      <c r="G19" s="16">
        <v>1589</v>
      </c>
      <c r="H19" s="17">
        <f>ROUND(G19/G$21,3)</f>
        <v>0.01</v>
      </c>
      <c r="I19" s="16">
        <v>1349.9</v>
      </c>
      <c r="J19" s="17">
        <f>ROUND(I19/I$21,3)</f>
        <v>0.009</v>
      </c>
    </row>
    <row r="20" spans="1:10" s="18" customFormat="1" ht="11.25">
      <c r="A20" s="14"/>
      <c r="B20" s="15"/>
      <c r="C20" s="16"/>
      <c r="D20" s="17"/>
      <c r="E20" s="16"/>
      <c r="F20" s="17"/>
      <c r="G20" s="16"/>
      <c r="H20" s="17"/>
      <c r="I20" s="16"/>
      <c r="J20" s="17"/>
    </row>
    <row r="21" spans="1:10" s="18" customFormat="1" ht="18" customHeight="1">
      <c r="A21" s="21" t="s">
        <v>10</v>
      </c>
      <c r="B21" s="22" t="s">
        <v>11</v>
      </c>
      <c r="C21" s="23">
        <f>SUM(C7:C19)</f>
        <v>141303</v>
      </c>
      <c r="D21" s="24"/>
      <c r="E21" s="23">
        <f>SUM(E7:E19)</f>
        <v>149600</v>
      </c>
      <c r="F21" s="24"/>
      <c r="G21" s="23">
        <f>SUM(G7:G19)</f>
        <v>152512</v>
      </c>
      <c r="H21" s="24"/>
      <c r="I21" s="23">
        <f>SUM(I7:I19)</f>
        <v>154639.9</v>
      </c>
      <c r="J21" s="24"/>
    </row>
  </sheetData>
  <mergeCells count="1">
    <mergeCell ref="A5:B5"/>
  </mergeCells>
  <printOptions horizontalCentered="1"/>
  <pageMargins left="0.5" right="0.5" top="1.25" bottom="0.5" header="0.5" footer="0.5"/>
  <pageSetup fitToHeight="1" fitToWidth="1" horizontalDpi="600" verticalDpi="600" orientation="landscape" r:id="rId1"/>
  <headerFooter alignWithMargins="0">
    <oddFooter>&amp;R&amp;"Arial,Regular"&amp;8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LonikD</dc:creator>
  <cp:keywords/>
  <dc:description/>
  <cp:lastModifiedBy>Lonik</cp:lastModifiedBy>
  <cp:lastPrinted>2006-02-09T18:45:12Z</cp:lastPrinted>
  <dcterms:created xsi:type="dcterms:W3CDTF">2004-02-03T18:11:52Z</dcterms:created>
  <dcterms:modified xsi:type="dcterms:W3CDTF">2006-02-27T13:28:51Z</dcterms:modified>
  <cp:category/>
  <cp:version/>
  <cp:contentType/>
  <cp:contentStatus/>
</cp:coreProperties>
</file>