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250" activeTab="0"/>
  </bookViews>
  <sheets>
    <sheet name="Footnotes" sheetId="1" r:id="rId1"/>
  </sheets>
  <definedNames>
    <definedName name="_xlnm.Print_Area" localSheetId="0">'Footnotes'!$A$1:$D$38</definedName>
  </definedNames>
  <calcPr fullCalcOnLoad="1"/>
</workbook>
</file>

<file path=xl/sharedStrings.xml><?xml version="1.0" encoding="utf-8"?>
<sst xmlns="http://schemas.openxmlformats.org/spreadsheetml/2006/main" count="67" uniqueCount="48">
  <si>
    <t>1995-96</t>
  </si>
  <si>
    <t>1997-98</t>
  </si>
  <si>
    <t>1998-99</t>
  </si>
  <si>
    <t>1999-2000</t>
  </si>
  <si>
    <t>2000-01</t>
  </si>
  <si>
    <t>2001-02</t>
  </si>
  <si>
    <t>2002-03</t>
  </si>
  <si>
    <t>2004-05</t>
  </si>
  <si>
    <t>TABLE 1 (continued)</t>
  </si>
  <si>
    <t>2003-04</t>
  </si>
  <si>
    <t>Public Act 85 of 1997</t>
  </si>
  <si>
    <t>Public Act 273 of 1998</t>
  </si>
  <si>
    <t>Public Act 295 of 1998</t>
  </si>
  <si>
    <t>Public Act 69 of 1999</t>
  </si>
  <si>
    <t>Public Act 109 of 1990</t>
  </si>
  <si>
    <t>Public Act 291 of 2000</t>
  </si>
  <si>
    <t>Public Act 272 of 2000</t>
  </si>
  <si>
    <t>Reimbursement to community colleges for revenue lost due renaissance zones.</t>
  </si>
  <si>
    <t>Postsecondary access student scholarship program.  These amounts are not included in Table 1.</t>
  </si>
  <si>
    <t>Public Act 52 of 2001</t>
  </si>
  <si>
    <t>Public Act 530 of 2001</t>
  </si>
  <si>
    <t>Public Act 560 of 2001</t>
  </si>
  <si>
    <t>Public Act 746 of 2001</t>
  </si>
  <si>
    <t>Postsecondary access student scholarship program.</t>
  </si>
  <si>
    <t>Executive Order 2001-9</t>
  </si>
  <si>
    <t>STATE APPROPRIATIONS FOOTNOTES</t>
  </si>
  <si>
    <t>FY</t>
  </si>
  <si>
    <t>AMOUNT</t>
  </si>
  <si>
    <t>REASON</t>
  </si>
  <si>
    <t>AUTHORITY</t>
  </si>
  <si>
    <t>Public Act 128 of 1995</t>
  </si>
  <si>
    <t>Funding for Highland Park Community College was vetoed by the Governor.</t>
  </si>
  <si>
    <t>Reimbursement to community colleges for revenue lost due to renaissance zones.</t>
  </si>
  <si>
    <t>Supplemental appropriation for infrastructure, technology, equipment, and maintenance.</t>
  </si>
  <si>
    <t>Public Act 161 of 2002</t>
  </si>
  <si>
    <t>Executive Order 2002-22</t>
  </si>
  <si>
    <t>Reductions of $7,900,850 in Operations and $92,458 in At Risk.</t>
  </si>
  <si>
    <t>Public Act 746 of 2002</t>
  </si>
  <si>
    <t>Supplemental appropriations of $1,577,522 in Operations and $18,461 in At Risk.</t>
  </si>
  <si>
    <t>Executive Order 2003-3</t>
  </si>
  <si>
    <t>Reductions of $4,732,700 in Operations and $55,400 in At Risk.</t>
  </si>
  <si>
    <t>Public Act 146 of 2003</t>
  </si>
  <si>
    <t>Tuition Restraint Incentive payments made in FY 2004 but considered a supplemental for 2002-03.</t>
  </si>
  <si>
    <t>Executive Order 2003-23</t>
  </si>
  <si>
    <t>Public Act 358 of 2004</t>
  </si>
  <si>
    <r>
      <t>ANTICIPATED</t>
    </r>
    <r>
      <rPr>
        <sz val="8"/>
        <rFont val="Helvetica"/>
        <family val="2"/>
      </rPr>
      <t xml:space="preserve"> Tuition Restraint Incentive payments to be made in FY 2005 but considered a supplemental for 2003-04.</t>
    </r>
  </si>
  <si>
    <t>Reduction in FY 04 operations.</t>
  </si>
  <si>
    <t>Tuition Restraint Incentive payments made in FY 2005 but considered a supplemental for 2003-04.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</si>
</sst>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b/>
      <i/>
      <sz val="8"/>
      <name val="Helvetica"/>
      <family val="2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37" fontId="0" fillId="0" borderId="0" xfId="0" applyAlignment="1">
      <alignment/>
    </xf>
    <xf numFmtId="37" fontId="6" fillId="2" borderId="0" xfId="0" applyFont="1" applyFill="1" applyAlignment="1">
      <alignment horizontal="left"/>
    </xf>
    <xf numFmtId="37" fontId="6" fillId="2" borderId="0" xfId="0" applyFont="1" applyFill="1" applyAlignment="1">
      <alignment/>
    </xf>
    <xf numFmtId="37" fontId="6" fillId="2" borderId="0" xfId="0" applyFont="1" applyFill="1" applyAlignment="1">
      <alignment horizontal="left" wrapText="1"/>
    </xf>
    <xf numFmtId="37" fontId="6" fillId="2" borderId="0" xfId="0" applyFont="1" applyFill="1" applyAlignment="1">
      <alignment horizontal="left" vertical="top"/>
    </xf>
    <xf numFmtId="37" fontId="7" fillId="2" borderId="0" xfId="0" applyFont="1" applyFill="1" applyBorder="1" applyAlignment="1" applyProtection="1">
      <alignment horizontal="left" vertical="top"/>
      <protection/>
    </xf>
    <xf numFmtId="37" fontId="6" fillId="2" borderId="1" xfId="0" applyFont="1" applyFill="1" applyBorder="1" applyAlignment="1">
      <alignment horizontal="left"/>
    </xf>
    <xf numFmtId="37" fontId="7" fillId="2" borderId="0" xfId="0" applyFont="1" applyFill="1" applyAlignment="1">
      <alignment horizontal="left"/>
    </xf>
    <xf numFmtId="5" fontId="6" fillId="2" borderId="0" xfId="0" applyNumberFormat="1" applyFont="1" applyFill="1" applyAlignment="1">
      <alignment horizontal="left" vertical="top"/>
    </xf>
    <xf numFmtId="5" fontId="6" fillId="2" borderId="1" xfId="0" applyNumberFormat="1" applyFont="1" applyFill="1" applyBorder="1" applyAlignment="1">
      <alignment horizontal="left"/>
    </xf>
    <xf numFmtId="37" fontId="5" fillId="2" borderId="0" xfId="0" applyFont="1" applyFill="1" applyAlignment="1" applyProtection="1">
      <alignment horizontal="left"/>
      <protection/>
    </xf>
    <xf numFmtId="37" fontId="8" fillId="0" borderId="0" xfId="0" applyFont="1" applyAlignment="1">
      <alignment horizontal="left"/>
    </xf>
    <xf numFmtId="37" fontId="5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workbookViewId="0" topLeftCell="A1">
      <selection activeCell="A1" sqref="A1:B1"/>
    </sheetView>
  </sheetViews>
  <sheetFormatPr defaultColWidth="9.00390625" defaultRowHeight="12.75"/>
  <cols>
    <col min="1" max="1" width="9.625" style="4" customWidth="1"/>
    <col min="2" max="2" width="18.625" style="4" customWidth="1"/>
    <col min="3" max="3" width="12.625" style="8" customWidth="1"/>
    <col min="4" max="4" width="82.50390625" style="3" customWidth="1"/>
    <col min="5" max="16384" width="9.00390625" style="2" customWidth="1"/>
  </cols>
  <sheetData>
    <row r="1" spans="1:2" ht="12.75">
      <c r="A1" s="12" t="s">
        <v>8</v>
      </c>
      <c r="B1" s="11"/>
    </row>
    <row r="2" spans="1:4" ht="12.75">
      <c r="A2" s="10" t="s">
        <v>25</v>
      </c>
      <c r="B2" s="11"/>
      <c r="C2" s="11"/>
      <c r="D2" s="11"/>
    </row>
    <row r="3" ht="11.25">
      <c r="B3" s="5"/>
    </row>
    <row r="4" spans="1:4" s="1" customFormat="1" ht="12" thickBot="1">
      <c r="A4" s="6" t="s">
        <v>26</v>
      </c>
      <c r="B4" s="6" t="s">
        <v>29</v>
      </c>
      <c r="C4" s="9" t="s">
        <v>27</v>
      </c>
      <c r="D4" s="6" t="s">
        <v>28</v>
      </c>
    </row>
    <row r="6" spans="1:4" ht="11.25">
      <c r="A6" s="4" t="s">
        <v>0</v>
      </c>
      <c r="B6" s="4" t="s">
        <v>30</v>
      </c>
      <c r="C6" s="8">
        <v>0</v>
      </c>
      <c r="D6" s="1" t="s">
        <v>31</v>
      </c>
    </row>
    <row r="8" spans="1:4" ht="11.25">
      <c r="A8" s="4" t="s">
        <v>1</v>
      </c>
      <c r="B8" s="4" t="s">
        <v>10</v>
      </c>
      <c r="C8" s="8">
        <v>288500</v>
      </c>
      <c r="D8" s="3" t="s">
        <v>32</v>
      </c>
    </row>
    <row r="9" spans="2:4" ht="11.25">
      <c r="B9" s="4" t="s">
        <v>11</v>
      </c>
      <c r="C9" s="8">
        <v>5955000</v>
      </c>
      <c r="D9" s="3" t="s">
        <v>33</v>
      </c>
    </row>
    <row r="11" spans="1:4" ht="11.25">
      <c r="A11" s="4" t="s">
        <v>2</v>
      </c>
      <c r="B11" s="4" t="s">
        <v>12</v>
      </c>
      <c r="C11" s="8">
        <v>553000</v>
      </c>
      <c r="D11" s="3" t="s">
        <v>17</v>
      </c>
    </row>
    <row r="12" spans="2:4" ht="11.25">
      <c r="B12" s="4" t="s">
        <v>13</v>
      </c>
      <c r="C12" s="8">
        <v>5600000</v>
      </c>
      <c r="D12" s="3" t="s">
        <v>33</v>
      </c>
    </row>
    <row r="14" spans="1:4" ht="11.25">
      <c r="A14" s="4" t="s">
        <v>3</v>
      </c>
      <c r="B14" s="4" t="s">
        <v>14</v>
      </c>
      <c r="C14" s="8">
        <v>368458</v>
      </c>
      <c r="D14" s="3" t="s">
        <v>32</v>
      </c>
    </row>
    <row r="15" spans="2:4" ht="11.25">
      <c r="B15" s="4" t="s">
        <v>15</v>
      </c>
      <c r="C15" s="8">
        <v>8798800</v>
      </c>
      <c r="D15" s="3" t="s">
        <v>33</v>
      </c>
    </row>
    <row r="17" spans="1:4" ht="11.25">
      <c r="A17" s="4" t="s">
        <v>4</v>
      </c>
      <c r="B17" s="4" t="s">
        <v>16</v>
      </c>
      <c r="C17" s="8">
        <v>483131</v>
      </c>
      <c r="D17" s="3" t="s">
        <v>32</v>
      </c>
    </row>
    <row r="18" spans="2:4" ht="11.25">
      <c r="B18" s="4" t="s">
        <v>16</v>
      </c>
      <c r="C18" s="8">
        <v>10000000</v>
      </c>
      <c r="D18" s="3" t="s">
        <v>23</v>
      </c>
    </row>
    <row r="20" spans="1:4" ht="11.25">
      <c r="A20" s="4" t="s">
        <v>5</v>
      </c>
      <c r="B20" s="4" t="s">
        <v>19</v>
      </c>
      <c r="C20" s="8">
        <v>400000</v>
      </c>
      <c r="D20" s="3" t="s">
        <v>32</v>
      </c>
    </row>
    <row r="21" spans="2:4" ht="11.25">
      <c r="B21" s="4" t="s">
        <v>19</v>
      </c>
      <c r="C21" s="8">
        <v>5000000</v>
      </c>
      <c r="D21" s="3" t="s">
        <v>18</v>
      </c>
    </row>
    <row r="22" spans="2:4" ht="11.25">
      <c r="B22" s="4" t="s">
        <v>20</v>
      </c>
      <c r="C22" s="8">
        <v>66000</v>
      </c>
      <c r="D22" s="3" t="s">
        <v>32</v>
      </c>
    </row>
    <row r="23" spans="2:4" ht="11.25">
      <c r="B23" s="4" t="s">
        <v>21</v>
      </c>
      <c r="C23" s="8">
        <v>205100</v>
      </c>
      <c r="D23" s="3" t="s">
        <v>32</v>
      </c>
    </row>
    <row r="24" spans="2:4" ht="11.25">
      <c r="B24" s="4" t="s">
        <v>22</v>
      </c>
      <c r="C24" s="8">
        <v>-1655200</v>
      </c>
      <c r="D24" s="3" t="s">
        <v>23</v>
      </c>
    </row>
    <row r="25" spans="2:4" ht="11.25">
      <c r="B25" s="4" t="s">
        <v>24</v>
      </c>
      <c r="C25" s="8">
        <v>-3000000</v>
      </c>
      <c r="D25" s="3" t="s">
        <v>23</v>
      </c>
    </row>
    <row r="27" spans="1:4" ht="11.25">
      <c r="A27" s="4" t="s">
        <v>6</v>
      </c>
      <c r="B27" s="4" t="s">
        <v>34</v>
      </c>
      <c r="C27" s="8">
        <v>536000</v>
      </c>
      <c r="D27" s="3" t="s">
        <v>32</v>
      </c>
    </row>
    <row r="28" spans="2:4" ht="11.25">
      <c r="B28" s="4" t="s">
        <v>34</v>
      </c>
      <c r="C28" s="8">
        <v>2000000</v>
      </c>
      <c r="D28" s="3" t="s">
        <v>23</v>
      </c>
    </row>
    <row r="29" spans="2:4" ht="11.25">
      <c r="B29" s="4" t="s">
        <v>35</v>
      </c>
      <c r="C29" s="8">
        <f>-7900850-92458</f>
        <v>-7993308</v>
      </c>
      <c r="D29" s="3" t="s">
        <v>36</v>
      </c>
    </row>
    <row r="30" spans="2:4" ht="11.25">
      <c r="B30" s="4" t="s">
        <v>37</v>
      </c>
      <c r="C30" s="8">
        <f>1577522+18461</f>
        <v>1595983</v>
      </c>
      <c r="D30" s="3" t="s">
        <v>38</v>
      </c>
    </row>
    <row r="31" spans="2:4" ht="11.25">
      <c r="B31" s="4" t="s">
        <v>39</v>
      </c>
      <c r="C31" s="8">
        <f>-4732700-55400</f>
        <v>-4788100</v>
      </c>
      <c r="D31" s="3" t="s">
        <v>40</v>
      </c>
    </row>
    <row r="32" spans="2:4" ht="11.25">
      <c r="B32" s="4" t="s">
        <v>41</v>
      </c>
      <c r="C32" s="8">
        <v>1077700</v>
      </c>
      <c r="D32" s="3" t="s">
        <v>42</v>
      </c>
    </row>
    <row r="34" spans="1:4" ht="11.25">
      <c r="A34" s="4" t="s">
        <v>9</v>
      </c>
      <c r="B34" s="4" t="s">
        <v>41</v>
      </c>
      <c r="C34" s="8">
        <v>1750000</v>
      </c>
      <c r="D34" s="3" t="s">
        <v>32</v>
      </c>
    </row>
    <row r="35" spans="2:4" ht="11.25">
      <c r="B35" s="4" t="s">
        <v>43</v>
      </c>
      <c r="C35" s="8">
        <v>-12434500</v>
      </c>
      <c r="D35" s="3" t="s">
        <v>46</v>
      </c>
    </row>
    <row r="36" spans="2:4" ht="11.25">
      <c r="B36" s="4" t="s">
        <v>44</v>
      </c>
      <c r="C36" s="8">
        <v>8521200</v>
      </c>
      <c r="D36" s="3" t="s">
        <v>47</v>
      </c>
    </row>
    <row r="38" spans="1:4" ht="11.25">
      <c r="A38" s="4" t="s">
        <v>7</v>
      </c>
      <c r="B38" s="4" t="s">
        <v>44</v>
      </c>
      <c r="C38" s="8">
        <v>2400000</v>
      </c>
      <c r="D38" s="3" t="s">
        <v>32</v>
      </c>
    </row>
    <row r="39" spans="2:4" ht="11.25">
      <c r="B39" s="4" t="s">
        <v>44</v>
      </c>
      <c r="C39" s="8">
        <v>17036800</v>
      </c>
      <c r="D39" s="7" t="s">
        <v>45</v>
      </c>
    </row>
  </sheetData>
  <mergeCells count="2">
    <mergeCell ref="A2:D2"/>
    <mergeCell ref="A1:B1"/>
  </mergeCells>
  <printOptions horizontalCentered="1"/>
  <pageMargins left="0.2" right="0.2" top="0.75" bottom="0.5" header="0.5" footer="0.5"/>
  <pageSetup fitToHeight="1" fitToWidth="1" horizontalDpi="600" verticalDpi="600" orientation="landscape" r:id="rId1"/>
  <headerFooter alignWithMargins="0">
    <oddHeader>&amp;R&amp;"Arial,Regular"&amp;8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2005-03-02T20:35:19Z</cp:lastPrinted>
  <dcterms:created xsi:type="dcterms:W3CDTF">2003-03-10T21:02:39Z</dcterms:created>
  <dcterms:modified xsi:type="dcterms:W3CDTF">2005-03-02T20:45:05Z</dcterms:modified>
  <cp:category/>
  <cp:version/>
  <cp:contentType/>
  <cp:contentStatus/>
</cp:coreProperties>
</file>