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activeTab="0"/>
  </bookViews>
  <sheets>
    <sheet name="A" sheetId="1" r:id="rId1"/>
  </sheets>
  <externalReferences>
    <externalReference r:id="rId4"/>
  </externalReferences>
  <definedNames>
    <definedName name="_xlnm.Print_Area" localSheetId="0">'A'!$A$1:$M$44</definedName>
  </definedNames>
  <calcPr fullCalcOnLoad="1"/>
</workbook>
</file>

<file path=xl/sharedStrings.xml><?xml version="1.0" encoding="utf-8"?>
<sst xmlns="http://schemas.openxmlformats.org/spreadsheetml/2006/main" count="59" uniqueCount="49">
  <si>
    <t xml:space="preserve"> </t>
  </si>
  <si>
    <t>(000's)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</si>
  <si>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</si>
  <si>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</si>
  <si>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</si>
  <si>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</si>
  <si>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</si>
  <si>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</si>
  <si>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</si>
  <si>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</si>
  <si>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</si>
  <si>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</si>
  <si>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</si>
  <si>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</si>
  <si>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</si>
  <si>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</si>
  <si>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</si>
  <si>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</si>
  <si>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</si>
  <si>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</si>
  <si>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</si>
  <si>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</si>
  <si>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</si>
  <si>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</si>
  <si>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</si>
  <si>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</si>
  <si>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</si>
  <si>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</si>
  <si>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</si>
  <si>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</si>
  <si>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</si>
  <si>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1 YEAR</t>
  </si>
  <si>
    <t>CHANGE</t>
  </si>
  <si>
    <t>TABLE 8</t>
  </si>
  <si>
    <t>* Taxable Value, rather than SEV, is used beginning in 1995-96 due to property tax law changes.</t>
  </si>
  <si>
    <t>** Highland Park Community College discontinued operation during 1995-96.</t>
  </si>
  <si>
    <t>STATE EQUALIZED VALUATION*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</si>
  <si>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</si>
  <si>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</si>
  <si>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</si>
  <si>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</si>
  <si>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</si>
  <si>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</si>
  <si>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</si>
  <si>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</si>
  <si>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</si>
  <si>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HIGHLAND PARK**</t>
  </si>
  <si>
    <t>2002-03</t>
  </si>
  <si>
    <t>2003-04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</si>
</sst>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0.00000_)"/>
    <numFmt numFmtId="168" formatCode="0.0000_)"/>
    <numFmt numFmtId="169" formatCode="0.0%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b/>
      <i/>
      <sz val="8"/>
      <name val="Helvetica"/>
      <family val="2"/>
    </font>
    <font>
      <sz val="6.5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37" fontId="0" fillId="0" borderId="0" xfId="0" applyAlignment="1">
      <alignment/>
    </xf>
    <xf numFmtId="5" fontId="5" fillId="2" borderId="0" xfId="0" applyNumberFormat="1" applyFont="1" applyFill="1" applyAlignment="1">
      <alignment/>
    </xf>
    <xf numFmtId="37" fontId="5" fillId="2" borderId="0" xfId="0" applyFont="1" applyFill="1" applyAlignment="1">
      <alignment/>
    </xf>
    <xf numFmtId="169" fontId="5" fillId="2" borderId="0" xfId="0" applyNumberFormat="1" applyFont="1" applyFill="1" applyAlignment="1">
      <alignment/>
    </xf>
    <xf numFmtId="37" fontId="6" fillId="2" borderId="0" xfId="0" applyFont="1" applyFill="1" applyAlignment="1" applyProtection="1">
      <alignment horizontal="left" vertical="top"/>
      <protection/>
    </xf>
    <xf numFmtId="37" fontId="5" fillId="2" borderId="0" xfId="0" applyFont="1" applyFill="1" applyAlignment="1">
      <alignment vertical="top"/>
    </xf>
    <xf numFmtId="5" fontId="5" fillId="2" borderId="0" xfId="0" applyNumberFormat="1" applyFont="1" applyFill="1" applyAlignment="1">
      <alignment vertical="top"/>
    </xf>
    <xf numFmtId="169" fontId="5" fillId="2" borderId="0" xfId="0" applyNumberFormat="1" applyFont="1" applyFill="1" applyAlignment="1">
      <alignment vertical="top"/>
    </xf>
    <xf numFmtId="37" fontId="6" fillId="2" borderId="0" xfId="0" applyFont="1" applyFill="1" applyBorder="1" applyAlignment="1" applyProtection="1">
      <alignment horizontal="left" vertical="top"/>
      <protection/>
    </xf>
    <xf numFmtId="37" fontId="5" fillId="2" borderId="0" xfId="0" applyFont="1" applyFill="1" applyBorder="1" applyAlignment="1">
      <alignment vertical="top"/>
    </xf>
    <xf numFmtId="5" fontId="5" fillId="2" borderId="0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2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Border="1" applyAlignment="1" applyProtection="1">
      <alignment horizontal="left" vertical="center"/>
      <protection/>
    </xf>
    <xf numFmtId="37" fontId="5" fillId="2" borderId="0" xfId="0" applyFont="1" applyFill="1" applyBorder="1" applyAlignment="1" applyProtection="1">
      <alignment horizontal="right" vertical="center"/>
      <protection/>
    </xf>
    <xf numFmtId="5" fontId="5" fillId="2" borderId="0" xfId="0" applyNumberFormat="1" applyFont="1" applyFill="1" applyBorder="1" applyAlignment="1" applyProtection="1">
      <alignment horizontal="right" vertical="center"/>
      <protection/>
    </xf>
    <xf numFmtId="169" fontId="5" fillId="2" borderId="0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>
      <alignment vertical="center"/>
    </xf>
    <xf numFmtId="37" fontId="5" fillId="2" borderId="0" xfId="0" applyFont="1" applyFill="1" applyAlignment="1" applyProtection="1">
      <alignment horizontal="left"/>
      <protection/>
    </xf>
    <xf numFmtId="5" fontId="5" fillId="2" borderId="0" xfId="0" applyNumberFormat="1" applyFont="1" applyFill="1" applyAlignment="1" applyProtection="1">
      <alignment horizontal="right"/>
      <protection/>
    </xf>
    <xf numFmtId="169" fontId="5" fillId="2" borderId="0" xfId="0" applyNumberFormat="1" applyFont="1" applyFill="1" applyAlignment="1" applyProtection="1">
      <alignment/>
      <protection/>
    </xf>
    <xf numFmtId="5" fontId="5" fillId="2" borderId="0" xfId="0" applyNumberFormat="1" applyFont="1" applyFill="1" applyAlignment="1">
      <alignment horizontal="right"/>
    </xf>
    <xf numFmtId="5" fontId="5" fillId="2" borderId="0" xfId="0" applyNumberFormat="1" applyFont="1" applyFill="1" applyBorder="1" applyAlignment="1">
      <alignment/>
    </xf>
    <xf numFmtId="5" fontId="5" fillId="2" borderId="0" xfId="0" applyNumberFormat="1" applyFont="1" applyFill="1" applyAlignment="1">
      <alignment/>
    </xf>
    <xf numFmtId="37" fontId="5" fillId="2" borderId="0" xfId="0" applyFont="1" applyFill="1" applyAlignment="1">
      <alignment/>
    </xf>
    <xf numFmtId="169" fontId="5" fillId="2" borderId="0" xfId="0" applyNumberFormat="1" applyFont="1" applyFill="1" applyAlignment="1" applyProtection="1">
      <alignment/>
      <protection/>
    </xf>
    <xf numFmtId="37" fontId="8" fillId="2" borderId="3" xfId="0" applyFont="1" applyFill="1" applyBorder="1" applyAlignment="1" applyProtection="1">
      <alignment horizontal="left" vertical="center"/>
      <protection/>
    </xf>
    <xf numFmtId="5" fontId="8" fillId="2" borderId="4" xfId="0" applyNumberFormat="1" applyFont="1" applyFill="1" applyBorder="1" applyAlignment="1" applyProtection="1">
      <alignment horizontal="right" vertical="center"/>
      <protection/>
    </xf>
    <xf numFmtId="5" fontId="8" fillId="2" borderId="4" xfId="0" applyNumberFormat="1" applyFont="1" applyFill="1" applyBorder="1" applyAlignment="1">
      <alignment vertical="center"/>
    </xf>
    <xf numFmtId="169" fontId="8" fillId="2" borderId="4" xfId="0" applyNumberFormat="1" applyFont="1" applyFill="1" applyBorder="1" applyAlignment="1" applyProtection="1">
      <alignment vertical="center"/>
      <protection/>
    </xf>
    <xf numFmtId="37" fontId="8" fillId="2" borderId="0" xfId="0" applyFont="1" applyFill="1" applyAlignment="1">
      <alignment vertical="center"/>
    </xf>
    <xf numFmtId="5" fontId="8" fillId="2" borderId="0" xfId="0" applyNumberFormat="1" applyFont="1" applyFill="1" applyBorder="1" applyAlignment="1" applyProtection="1">
      <alignment horizontal="right" vertical="center"/>
      <protection/>
    </xf>
    <xf numFmtId="5" fontId="8" fillId="2" borderId="0" xfId="0" applyNumberFormat="1" applyFont="1" applyFill="1" applyBorder="1" applyAlignment="1">
      <alignment vertical="center"/>
    </xf>
    <xf numFmtId="169" fontId="8" fillId="2" borderId="0" xfId="0" applyNumberFormat="1" applyFont="1" applyFill="1" applyBorder="1" applyAlignment="1" applyProtection="1">
      <alignment vertical="center"/>
      <protection/>
    </xf>
    <xf numFmtId="5" fontId="5" fillId="2" borderId="0" xfId="0" applyNumberFormat="1" applyFont="1" applyFill="1" applyAlignment="1">
      <alignment vertical="center"/>
    </xf>
    <xf numFmtId="169" fontId="5" fillId="2" borderId="0" xfId="0" applyNumberFormat="1" applyFont="1" applyFill="1" applyAlignment="1">
      <alignment vertical="center"/>
    </xf>
    <xf numFmtId="37" fontId="5" fillId="2" borderId="1" xfId="0" applyFont="1" applyFill="1" applyBorder="1" applyAlignment="1" applyProtection="1">
      <alignment horizontal="left" vertical="center"/>
      <protection/>
    </xf>
    <xf numFmtId="37" fontId="5" fillId="2" borderId="1" xfId="0" applyFont="1" applyFill="1" applyBorder="1" applyAlignment="1" applyProtection="1">
      <alignment horizontal="right" vertical="center"/>
      <protection/>
    </xf>
    <xf numFmtId="37" fontId="5" fillId="2" borderId="5" xfId="0" applyFont="1" applyFill="1" applyBorder="1" applyAlignment="1" applyProtection="1">
      <alignment horizontal="left" vertical="center"/>
      <protection/>
    </xf>
    <xf numFmtId="37" fontId="5" fillId="2" borderId="2" xfId="0" applyFont="1" applyFill="1" applyBorder="1" applyAlignment="1" applyProtection="1">
      <alignment horizontal="right" vertical="center"/>
      <protection/>
    </xf>
    <xf numFmtId="5" fontId="5" fillId="2" borderId="2" xfId="0" applyNumberFormat="1" applyFont="1" applyFill="1" applyBorder="1" applyAlignment="1" applyProtection="1">
      <alignment horizontal="right" vertical="center"/>
      <protection/>
    </xf>
    <xf numFmtId="37" fontId="9" fillId="2" borderId="0" xfId="0" applyFont="1" applyFill="1" applyBorder="1" applyAlignment="1" applyProtection="1">
      <alignment horizontal="left"/>
      <protection/>
    </xf>
    <xf numFmtId="37" fontId="9" fillId="2" borderId="0" xfId="0" applyFont="1" applyFill="1" applyAlignment="1">
      <alignment horizontal="left"/>
    </xf>
    <xf numFmtId="5" fontId="5" fillId="3" borderId="0" xfId="0" applyNumberFormat="1" applyFont="1" applyFill="1" applyAlignment="1">
      <alignment/>
    </xf>
    <xf numFmtId="169" fontId="5" fillId="3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3\ACS5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5.75390625" style="2" customWidth="1"/>
    <col min="2" max="4" width="10.375" style="2" customWidth="1"/>
    <col min="5" max="12" width="10.375" style="1" customWidth="1"/>
    <col min="13" max="13" width="5.375" style="3" customWidth="1"/>
    <col min="14" max="26" width="12.625" style="2" customWidth="1"/>
    <col min="27" max="16384" width="9.00390625" style="2" customWidth="1"/>
  </cols>
  <sheetData>
    <row r="1" spans="1:13" s="5" customFormat="1" ht="11.25">
      <c r="A1" s="4" t="s">
        <v>33</v>
      </c>
      <c r="E1" s="6"/>
      <c r="F1" s="6"/>
      <c r="G1" s="6"/>
      <c r="H1" s="6"/>
      <c r="I1" s="6"/>
      <c r="J1" s="6"/>
      <c r="K1" s="6"/>
      <c r="L1" s="6"/>
      <c r="M1" s="7"/>
    </row>
    <row r="2" spans="1:13" s="5" customFormat="1" ht="11.25">
      <c r="A2" s="4" t="s">
        <v>36</v>
      </c>
      <c r="E2" s="6"/>
      <c r="F2" s="6"/>
      <c r="G2" s="6"/>
      <c r="H2" s="6"/>
      <c r="I2" s="6"/>
      <c r="J2" s="6"/>
      <c r="K2" s="6"/>
      <c r="L2" s="6"/>
      <c r="M2" s="7"/>
    </row>
    <row r="3" spans="1:13" s="5" customFormat="1" ht="11.25">
      <c r="A3" s="8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1"/>
    </row>
    <row r="4" spans="1:13" s="18" customFormat="1" ht="11.25">
      <c r="A4" s="37" t="s">
        <v>0</v>
      </c>
      <c r="B4" s="38" t="s">
        <v>37</v>
      </c>
      <c r="C4" s="38" t="s">
        <v>38</v>
      </c>
      <c r="D4" s="38" t="s">
        <v>39</v>
      </c>
      <c r="E4" s="38" t="s">
        <v>40</v>
      </c>
      <c r="F4" s="38" t="s">
        <v>41</v>
      </c>
      <c r="G4" s="38" t="s">
        <v>42</v>
      </c>
      <c r="H4" s="38" t="s">
        <v>43</v>
      </c>
      <c r="I4" s="38" t="s">
        <v>44</v>
      </c>
      <c r="J4" s="38" t="s">
        <v>45</v>
      </c>
      <c r="K4" s="38" t="s">
        <v>47</v>
      </c>
      <c r="L4" s="38" t="s">
        <v>48</v>
      </c>
      <c r="M4" s="12" t="s">
        <v>31</v>
      </c>
    </row>
    <row r="5" spans="1:13" s="18" customFormat="1" ht="11.25">
      <c r="A5" s="39"/>
      <c r="B5" s="40" t="s">
        <v>1</v>
      </c>
      <c r="C5" s="40" t="s">
        <v>1</v>
      </c>
      <c r="D5" s="40" t="s">
        <v>1</v>
      </c>
      <c r="E5" s="41" t="s">
        <v>1</v>
      </c>
      <c r="F5" s="41" t="s">
        <v>1</v>
      </c>
      <c r="G5" s="41" t="s">
        <v>1</v>
      </c>
      <c r="H5" s="41" t="s">
        <v>1</v>
      </c>
      <c r="I5" s="41" t="s">
        <v>1</v>
      </c>
      <c r="J5" s="41" t="s">
        <v>1</v>
      </c>
      <c r="K5" s="41" t="s">
        <v>1</v>
      </c>
      <c r="L5" s="41" t="s">
        <v>1</v>
      </c>
      <c r="M5" s="13" t="s">
        <v>32</v>
      </c>
    </row>
    <row r="6" spans="1:13" s="18" customFormat="1" ht="11.25">
      <c r="A6" s="14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7"/>
    </row>
    <row r="7" spans="1:13" ht="11.25">
      <c r="A7" s="19" t="s">
        <v>2</v>
      </c>
      <c r="B7" s="20">
        <v>509899</v>
      </c>
      <c r="C7" s="20">
        <v>540414</v>
      </c>
      <c r="D7" s="20">
        <v>565115</v>
      </c>
      <c r="E7" s="20">
        <v>588805</v>
      </c>
      <c r="F7" s="20">
        <v>627115</v>
      </c>
      <c r="G7" s="20">
        <v>668210</v>
      </c>
      <c r="H7" s="20">
        <v>699883.789</v>
      </c>
      <c r="I7" s="20">
        <v>721423.269</v>
      </c>
      <c r="J7" s="20">
        <v>765562</v>
      </c>
      <c r="K7" s="20">
        <v>826075</v>
      </c>
      <c r="L7" s="20">
        <v>853226</v>
      </c>
      <c r="M7" s="21">
        <f>ROUND((L7-K7)/K7,3)</f>
        <v>0.033</v>
      </c>
    </row>
    <row r="8" spans="1:13" ht="11.25">
      <c r="A8" s="19" t="s">
        <v>3</v>
      </c>
      <c r="B8" s="20">
        <v>491238</v>
      </c>
      <c r="C8" s="20">
        <v>519466</v>
      </c>
      <c r="D8" s="20">
        <v>586849</v>
      </c>
      <c r="E8" s="20">
        <v>611382</v>
      </c>
      <c r="F8" s="20">
        <v>647085</v>
      </c>
      <c r="G8" s="20">
        <v>699901</v>
      </c>
      <c r="H8" s="20">
        <v>753163.773</v>
      </c>
      <c r="I8" s="20">
        <v>762299.407</v>
      </c>
      <c r="J8" s="20">
        <v>813878</v>
      </c>
      <c r="K8" s="20">
        <v>854350</v>
      </c>
      <c r="L8" s="20">
        <v>883567</v>
      </c>
      <c r="M8" s="21">
        <f>ROUND((L8-K8)/K8,3)</f>
        <v>0.034</v>
      </c>
    </row>
    <row r="9" spans="1:13" ht="11.25">
      <c r="A9" s="19" t="s">
        <v>4</v>
      </c>
      <c r="B9" s="20">
        <v>7000214.533</v>
      </c>
      <c r="C9" s="20">
        <v>7287466</v>
      </c>
      <c r="D9" s="20">
        <v>7548193</v>
      </c>
      <c r="E9" s="22">
        <v>7820586</v>
      </c>
      <c r="F9" s="20">
        <v>8110085</v>
      </c>
      <c r="G9" s="20">
        <v>8473788</v>
      </c>
      <c r="H9" s="20">
        <v>8791897.785</v>
      </c>
      <c r="I9" s="20">
        <v>9162551.75</v>
      </c>
      <c r="J9" s="20">
        <v>9617314</v>
      </c>
      <c r="K9" s="20">
        <v>10089180</v>
      </c>
      <c r="L9" s="20">
        <v>10329266</v>
      </c>
      <c r="M9" s="21">
        <f>ROUND((L9-K9)/K9,3)</f>
        <v>0.024</v>
      </c>
    </row>
    <row r="10" spans="1:13" ht="11.25">
      <c r="A10" s="19" t="s">
        <v>5</v>
      </c>
      <c r="B10" s="20">
        <v>841814.697</v>
      </c>
      <c r="C10" s="20">
        <v>893818</v>
      </c>
      <c r="D10" s="20">
        <v>944661</v>
      </c>
      <c r="E10" s="20">
        <v>956641</v>
      </c>
      <c r="F10" s="20">
        <v>987852</v>
      </c>
      <c r="G10" s="20">
        <v>1107078</v>
      </c>
      <c r="H10" s="20">
        <v>1165584.012</v>
      </c>
      <c r="I10" s="20">
        <v>1213874.196</v>
      </c>
      <c r="J10" s="20">
        <v>1315721</v>
      </c>
      <c r="K10" s="20">
        <v>1369808</v>
      </c>
      <c r="L10" s="20">
        <v>1430005</v>
      </c>
      <c r="M10" s="21">
        <f>ROUND((L10-K10)/K10,3)</f>
        <v>0.044</v>
      </c>
    </row>
    <row r="11" spans="1:13" ht="11.25">
      <c r="A11" s="19" t="s">
        <v>6</v>
      </c>
      <c r="B11" s="20">
        <v>238714.694</v>
      </c>
      <c r="C11" s="20">
        <v>255157</v>
      </c>
      <c r="D11" s="20">
        <v>260251</v>
      </c>
      <c r="E11" s="23">
        <v>269607</v>
      </c>
      <c r="F11" s="20">
        <v>272539</v>
      </c>
      <c r="G11" s="20">
        <v>280105</v>
      </c>
      <c r="H11" s="20">
        <v>290625.589</v>
      </c>
      <c r="I11" s="20">
        <v>300205.947</v>
      </c>
      <c r="J11" s="20">
        <v>314836</v>
      </c>
      <c r="K11" s="20">
        <v>330258</v>
      </c>
      <c r="L11" s="20">
        <v>347477</v>
      </c>
      <c r="M11" s="21">
        <f>ROUND((L11-K11)/K11,3)</f>
        <v>0.052</v>
      </c>
    </row>
    <row r="12" spans="1:13" ht="11.25">
      <c r="A12" s="19"/>
      <c r="B12" s="20"/>
      <c r="C12" s="20"/>
      <c r="D12" s="20"/>
      <c r="E12" s="23"/>
      <c r="F12" s="20"/>
      <c r="G12" s="23"/>
      <c r="H12" s="23"/>
      <c r="I12" s="23"/>
      <c r="J12" s="23"/>
      <c r="K12" s="23"/>
      <c r="L12" s="23"/>
      <c r="M12" s="21"/>
    </row>
    <row r="13" spans="1:13" ht="11.25">
      <c r="A13" s="19" t="s">
        <v>7</v>
      </c>
      <c r="B13" s="20">
        <v>9845483.337</v>
      </c>
      <c r="C13" s="20">
        <v>10301767</v>
      </c>
      <c r="D13" s="20">
        <v>10828577</v>
      </c>
      <c r="E13" s="1">
        <v>11470396</v>
      </c>
      <c r="F13" s="20">
        <v>12191917</v>
      </c>
      <c r="G13" s="20">
        <v>13108433</v>
      </c>
      <c r="H13" s="20">
        <v>13955305.009</v>
      </c>
      <c r="I13" s="20">
        <v>14777126.774</v>
      </c>
      <c r="J13" s="20">
        <v>15803673</v>
      </c>
      <c r="K13" s="20">
        <v>16849660</v>
      </c>
      <c r="L13" s="20">
        <v>17648394</v>
      </c>
      <c r="M13" s="21">
        <f>ROUND((L13-K13)/K13,3)</f>
        <v>0.047</v>
      </c>
    </row>
    <row r="14" spans="1:13" ht="11.25">
      <c r="A14" s="19" t="s">
        <v>8</v>
      </c>
      <c r="B14" s="20">
        <v>3434651</v>
      </c>
      <c r="C14" s="20">
        <v>3640827</v>
      </c>
      <c r="D14" s="20">
        <v>3542407</v>
      </c>
      <c r="E14" s="1">
        <v>3578979</v>
      </c>
      <c r="F14" s="20">
        <v>3690190</v>
      </c>
      <c r="G14" s="20">
        <v>3792555</v>
      </c>
      <c r="H14" s="20">
        <v>3792555.257</v>
      </c>
      <c r="I14" s="20">
        <v>3792555.257</v>
      </c>
      <c r="J14" s="20">
        <v>3792555</v>
      </c>
      <c r="K14" s="20">
        <v>4111627</v>
      </c>
      <c r="L14" s="20">
        <v>4313878</v>
      </c>
      <c r="M14" s="21">
        <f>ROUND((L14-K14)/K14,3)</f>
        <v>0.049</v>
      </c>
    </row>
    <row r="15" spans="1:13" ht="11.25">
      <c r="A15" s="19" t="s">
        <v>46</v>
      </c>
      <c r="B15" s="20">
        <v>199288</v>
      </c>
      <c r="C15" s="20">
        <v>209252</v>
      </c>
      <c r="D15" s="20">
        <v>150614</v>
      </c>
      <c r="E15" s="44"/>
      <c r="F15" s="44"/>
      <c r="G15" s="44"/>
      <c r="H15" s="44"/>
      <c r="I15" s="44"/>
      <c r="J15" s="44"/>
      <c r="K15" s="44"/>
      <c r="L15" s="44"/>
      <c r="M15" s="45"/>
    </row>
    <row r="16" spans="1:13" ht="11.25">
      <c r="A16" s="19" t="s">
        <v>9</v>
      </c>
      <c r="B16" s="20">
        <v>1931542</v>
      </c>
      <c r="C16" s="20">
        <v>2024195</v>
      </c>
      <c r="D16" s="20">
        <v>2090602</v>
      </c>
      <c r="E16" s="1">
        <v>2197251</v>
      </c>
      <c r="F16" s="20">
        <v>2336192</v>
      </c>
      <c r="G16" s="20">
        <v>2477153</v>
      </c>
      <c r="H16" s="20">
        <v>2646113.058</v>
      </c>
      <c r="I16" s="20">
        <v>2777596.457</v>
      </c>
      <c r="J16" s="20">
        <v>3022214</v>
      </c>
      <c r="K16" s="20">
        <v>3267303</v>
      </c>
      <c r="L16" s="20">
        <v>3595871</v>
      </c>
      <c r="M16" s="21">
        <f>ROUND((L16-K16)/K16,3)</f>
        <v>0.101</v>
      </c>
    </row>
    <row r="17" spans="1:13" ht="11.25">
      <c r="A17" s="19" t="s">
        <v>10</v>
      </c>
      <c r="B17" s="20">
        <v>3818398.868</v>
      </c>
      <c r="C17" s="20">
        <v>4005686</v>
      </c>
      <c r="D17" s="20">
        <v>4207665</v>
      </c>
      <c r="E17" s="1">
        <v>4430390</v>
      </c>
      <c r="F17" s="20">
        <v>4752144</v>
      </c>
      <c r="G17" s="20">
        <v>5002805</v>
      </c>
      <c r="H17" s="20">
        <v>5268027.255</v>
      </c>
      <c r="I17" s="20">
        <v>5420790.011</v>
      </c>
      <c r="J17" s="20">
        <v>5784356</v>
      </c>
      <c r="K17" s="20">
        <v>6175841</v>
      </c>
      <c r="L17" s="20">
        <v>6435309</v>
      </c>
      <c r="M17" s="21">
        <f>ROUND((L17-K17)/K17,3)</f>
        <v>0.042</v>
      </c>
    </row>
    <row r="18" spans="1:13" ht="11.25">
      <c r="A18" s="19"/>
      <c r="B18" s="20"/>
      <c r="C18" s="20"/>
      <c r="D18" s="20"/>
      <c r="F18" s="20"/>
      <c r="M18" s="21"/>
    </row>
    <row r="19" spans="1:13" ht="11.25">
      <c r="A19" s="19" t="s">
        <v>11</v>
      </c>
      <c r="B19" s="20">
        <v>1775502.562</v>
      </c>
      <c r="C19" s="20">
        <v>1870972</v>
      </c>
      <c r="D19" s="20">
        <v>1935827</v>
      </c>
      <c r="E19" s="1">
        <v>2038060</v>
      </c>
      <c r="F19" s="20">
        <v>2108863</v>
      </c>
      <c r="G19" s="20">
        <v>2292695</v>
      </c>
      <c r="H19" s="20">
        <v>2432660.36</v>
      </c>
      <c r="I19" s="20">
        <v>2530826.95</v>
      </c>
      <c r="J19" s="20">
        <v>2740973</v>
      </c>
      <c r="K19" s="20">
        <v>2908003</v>
      </c>
      <c r="L19" s="20">
        <v>3032750</v>
      </c>
      <c r="M19" s="21">
        <f>ROUND((L19-K19)/K19,3)</f>
        <v>0.043</v>
      </c>
    </row>
    <row r="20" spans="1:13" ht="11.25">
      <c r="A20" s="19" t="s">
        <v>12</v>
      </c>
      <c r="B20" s="20">
        <v>1389778.996</v>
      </c>
      <c r="C20" s="20">
        <v>1491546</v>
      </c>
      <c r="D20" s="20">
        <v>1562887</v>
      </c>
      <c r="E20" s="1">
        <v>1618277</v>
      </c>
      <c r="F20" s="20">
        <v>1697915</v>
      </c>
      <c r="G20" s="20">
        <v>1787846</v>
      </c>
      <c r="H20" s="20">
        <v>1872986.795</v>
      </c>
      <c r="I20" s="20">
        <v>1950603.32</v>
      </c>
      <c r="J20" s="20">
        <v>2081566</v>
      </c>
      <c r="K20" s="20">
        <v>2229688</v>
      </c>
      <c r="L20" s="20">
        <v>2355224</v>
      </c>
      <c r="M20" s="21">
        <f>ROUND((L20-K20)/K20,3)</f>
        <v>0.056</v>
      </c>
    </row>
    <row r="21" spans="1:13" ht="11.25">
      <c r="A21" s="19" t="s">
        <v>13</v>
      </c>
      <c r="B21" s="20">
        <v>3357894.03</v>
      </c>
      <c r="C21" s="20">
        <v>3574318</v>
      </c>
      <c r="D21" s="20">
        <v>3698976</v>
      </c>
      <c r="E21" s="1">
        <v>3846353</v>
      </c>
      <c r="F21" s="20">
        <v>3971262</v>
      </c>
      <c r="G21" s="20">
        <v>4158217</v>
      </c>
      <c r="H21" s="20">
        <v>4300548.402</v>
      </c>
      <c r="I21" s="20">
        <v>4381452.795</v>
      </c>
      <c r="J21" s="20">
        <v>4632906</v>
      </c>
      <c r="K21" s="20">
        <v>5311352</v>
      </c>
      <c r="L21" s="20">
        <v>5671414</v>
      </c>
      <c r="M21" s="21">
        <f>ROUND((L21-K21)/K21,3)</f>
        <v>0.068</v>
      </c>
    </row>
    <row r="22" spans="1:13" ht="11.25">
      <c r="A22" s="19" t="s">
        <v>14</v>
      </c>
      <c r="B22" s="20">
        <v>5382464</v>
      </c>
      <c r="C22" s="20">
        <v>5606075</v>
      </c>
      <c r="D22" s="20">
        <v>5810305</v>
      </c>
      <c r="E22" s="1">
        <v>6100965</v>
      </c>
      <c r="F22" s="20">
        <v>6427353</v>
      </c>
      <c r="G22" s="20">
        <v>6811589</v>
      </c>
      <c r="H22" s="20">
        <v>7154466.118</v>
      </c>
      <c r="I22" s="20">
        <v>7451366.612</v>
      </c>
      <c r="J22" s="20">
        <v>8028497</v>
      </c>
      <c r="K22" s="20">
        <v>8577609</v>
      </c>
      <c r="L22" s="20">
        <v>9026707</v>
      </c>
      <c r="M22" s="21">
        <f>ROUND((L22-K22)/K22,3)</f>
        <v>0.052</v>
      </c>
    </row>
    <row r="23" spans="1:13" ht="11.25">
      <c r="A23" s="19" t="s">
        <v>15</v>
      </c>
      <c r="B23" s="20">
        <v>14154719</v>
      </c>
      <c r="C23" s="20">
        <v>14701706</v>
      </c>
      <c r="D23" s="20">
        <v>15312632</v>
      </c>
      <c r="E23" s="1">
        <v>16241826</v>
      </c>
      <c r="F23" s="20">
        <v>17252926</v>
      </c>
      <c r="G23" s="20">
        <v>18574537</v>
      </c>
      <c r="H23" s="20">
        <v>19844722.677</v>
      </c>
      <c r="I23" s="20">
        <v>21099256.42</v>
      </c>
      <c r="J23" s="20">
        <v>22702422</v>
      </c>
      <c r="K23" s="20">
        <v>24205983</v>
      </c>
      <c r="L23" s="20">
        <v>25573225</v>
      </c>
      <c r="M23" s="21">
        <f>ROUND((L23-K23)/K23,3)</f>
        <v>0.056</v>
      </c>
    </row>
    <row r="24" spans="1:13" ht="11.25">
      <c r="A24" s="19"/>
      <c r="B24" s="20"/>
      <c r="C24" s="20"/>
      <c r="D24" s="20"/>
      <c r="F24" s="20"/>
      <c r="M24" s="21"/>
    </row>
    <row r="25" spans="1:13" ht="11.25">
      <c r="A25" s="19" t="s">
        <v>16</v>
      </c>
      <c r="B25" s="20">
        <v>802518</v>
      </c>
      <c r="C25" s="20">
        <v>864134</v>
      </c>
      <c r="D25" s="20">
        <v>897290</v>
      </c>
      <c r="E25" s="1">
        <v>940992</v>
      </c>
      <c r="F25" s="20">
        <v>982042</v>
      </c>
      <c r="G25" s="20">
        <v>1036650</v>
      </c>
      <c r="H25" s="20">
        <v>1099864.366</v>
      </c>
      <c r="I25" s="20">
        <v>1168197.202</v>
      </c>
      <c r="J25" s="20">
        <v>1250830</v>
      </c>
      <c r="K25" s="20">
        <v>1341544</v>
      </c>
      <c r="L25" s="20">
        <v>1420265</v>
      </c>
      <c r="M25" s="21">
        <f>ROUND((L25-K25)/K25,3)</f>
        <v>0.059</v>
      </c>
    </row>
    <row r="26" spans="1:13" ht="11.25">
      <c r="A26" s="19" t="s">
        <v>17</v>
      </c>
      <c r="B26" s="20">
        <v>3545298</v>
      </c>
      <c r="C26" s="20">
        <v>3574945</v>
      </c>
      <c r="D26" s="20">
        <v>3686159</v>
      </c>
      <c r="E26" s="1">
        <v>3829518</v>
      </c>
      <c r="F26" s="20">
        <v>4006948</v>
      </c>
      <c r="G26" s="20">
        <v>4161615</v>
      </c>
      <c r="H26" s="20">
        <v>4364330.601</v>
      </c>
      <c r="I26" s="20">
        <v>4516473.282</v>
      </c>
      <c r="J26" s="20">
        <v>4709442</v>
      </c>
      <c r="K26" s="20">
        <v>4926511</v>
      </c>
      <c r="L26" s="20">
        <v>5100941</v>
      </c>
      <c r="M26" s="21">
        <f>ROUND((L26-K26)/K26,3)</f>
        <v>0.035</v>
      </c>
    </row>
    <row r="27" spans="1:13" ht="11.25">
      <c r="A27" s="19" t="s">
        <v>18</v>
      </c>
      <c r="B27" s="20">
        <v>874161.523</v>
      </c>
      <c r="C27" s="20">
        <v>938994</v>
      </c>
      <c r="D27" s="20">
        <v>993813</v>
      </c>
      <c r="E27" s="1">
        <v>1050986</v>
      </c>
      <c r="F27" s="20">
        <v>1113451</v>
      </c>
      <c r="G27" s="20">
        <v>1174551</v>
      </c>
      <c r="H27" s="20">
        <v>1256812.453</v>
      </c>
      <c r="I27" s="20">
        <v>1326423.099</v>
      </c>
      <c r="J27" s="20">
        <v>1430916</v>
      </c>
      <c r="K27" s="20">
        <v>1625032</v>
      </c>
      <c r="L27" s="20">
        <v>1706373</v>
      </c>
      <c r="M27" s="21">
        <f>ROUND((L27-K27)/K27,3)</f>
        <v>0.05</v>
      </c>
    </row>
    <row r="28" spans="1:13" ht="11.25">
      <c r="A28" s="19" t="s">
        <v>19</v>
      </c>
      <c r="B28" s="20">
        <v>6121548</v>
      </c>
      <c r="C28" s="20">
        <v>6312732</v>
      </c>
      <c r="D28" s="20">
        <v>6579074</v>
      </c>
      <c r="E28" s="1">
        <v>6911734</v>
      </c>
      <c r="F28" s="20">
        <v>7312661</v>
      </c>
      <c r="G28" s="20">
        <v>7748745</v>
      </c>
      <c r="H28" s="20">
        <v>8169344.062</v>
      </c>
      <c r="I28" s="20">
        <v>8532219.148</v>
      </c>
      <c r="J28" s="20">
        <v>9000826</v>
      </c>
      <c r="K28" s="20">
        <v>9608377</v>
      </c>
      <c r="L28" s="20">
        <v>10079184</v>
      </c>
      <c r="M28" s="21">
        <f>ROUND((L28-K28)/K28,3)</f>
        <v>0.049</v>
      </c>
    </row>
    <row r="29" spans="1:13" ht="11.25">
      <c r="A29" s="19" t="s">
        <v>20</v>
      </c>
      <c r="B29" s="20">
        <v>2076999</v>
      </c>
      <c r="C29" s="20">
        <v>2143791</v>
      </c>
      <c r="D29" s="20">
        <v>2235211</v>
      </c>
      <c r="E29" s="1">
        <v>2368440</v>
      </c>
      <c r="F29" s="20">
        <v>2523467</v>
      </c>
      <c r="G29" s="20">
        <v>2639408</v>
      </c>
      <c r="H29" s="20">
        <v>2808287.454</v>
      </c>
      <c r="I29" s="20">
        <v>2969387.077</v>
      </c>
      <c r="J29" s="20">
        <v>3244251</v>
      </c>
      <c r="K29" s="20">
        <v>3453068</v>
      </c>
      <c r="L29" s="20">
        <v>3613149</v>
      </c>
      <c r="M29" s="21">
        <f>ROUND((L29-K29)/K29,3)</f>
        <v>0.046</v>
      </c>
    </row>
    <row r="30" spans="1:13" ht="11.25">
      <c r="A30" s="19"/>
      <c r="B30" s="20"/>
      <c r="C30" s="20"/>
      <c r="D30" s="20"/>
      <c r="F30" s="20"/>
      <c r="M30" s="21"/>
    </row>
    <row r="31" spans="1:13" ht="11.25">
      <c r="A31" s="19" t="s">
        <v>21</v>
      </c>
      <c r="B31" s="20">
        <v>997978</v>
      </c>
      <c r="C31" s="20">
        <v>1106073</v>
      </c>
      <c r="D31" s="20">
        <v>1131707</v>
      </c>
      <c r="E31" s="1">
        <v>1173482</v>
      </c>
      <c r="F31" s="20">
        <v>1268384</v>
      </c>
      <c r="G31" s="20">
        <v>1371665</v>
      </c>
      <c r="H31" s="20">
        <v>1500645.907</v>
      </c>
      <c r="I31" s="20">
        <v>1665096.167</v>
      </c>
      <c r="J31" s="20">
        <v>1847701</v>
      </c>
      <c r="K31" s="20">
        <v>2002453</v>
      </c>
      <c r="L31" s="20">
        <v>2117533</v>
      </c>
      <c r="M31" s="21">
        <f>ROUND((L31-K31)/K31,3)</f>
        <v>0.057</v>
      </c>
    </row>
    <row r="32" spans="1:13" ht="11.25">
      <c r="A32" s="19" t="s">
        <v>22</v>
      </c>
      <c r="B32" s="20">
        <v>1559347</v>
      </c>
      <c r="C32" s="20">
        <v>1645345</v>
      </c>
      <c r="D32" s="20">
        <v>1721285</v>
      </c>
      <c r="E32" s="1">
        <v>1820180</v>
      </c>
      <c r="F32" s="20">
        <v>1968129</v>
      </c>
      <c r="G32" s="20">
        <v>2117448</v>
      </c>
      <c r="H32" s="20">
        <v>2274876.236</v>
      </c>
      <c r="I32" s="20">
        <v>2444761.999</v>
      </c>
      <c r="J32" s="20">
        <v>2660298</v>
      </c>
      <c r="K32" s="20">
        <v>2876573</v>
      </c>
      <c r="L32" s="20">
        <v>3071914</v>
      </c>
      <c r="M32" s="21">
        <f>ROUND((L32-K32)/K32,3)</f>
        <v>0.068</v>
      </c>
    </row>
    <row r="33" spans="1:13" ht="11.25">
      <c r="A33" s="19" t="s">
        <v>23</v>
      </c>
      <c r="B33" s="20">
        <v>29887208</v>
      </c>
      <c r="C33" s="20">
        <v>30972532</v>
      </c>
      <c r="D33" s="20">
        <v>32353815</v>
      </c>
      <c r="E33" s="1">
        <v>34065351</v>
      </c>
      <c r="F33" s="20">
        <v>36846791</v>
      </c>
      <c r="G33" s="20">
        <v>38771308</v>
      </c>
      <c r="H33" s="20">
        <v>41460784.607</v>
      </c>
      <c r="I33" s="20">
        <v>44062983.902</v>
      </c>
      <c r="J33" s="20">
        <v>47314390</v>
      </c>
      <c r="K33" s="20">
        <v>50332419</v>
      </c>
      <c r="L33" s="20">
        <v>52814126</v>
      </c>
      <c r="M33" s="21">
        <f>ROUND((L33-K33)/K33,3)</f>
        <v>0.049</v>
      </c>
    </row>
    <row r="34" spans="1:13" ht="11.25">
      <c r="A34" s="19" t="s">
        <v>24</v>
      </c>
      <c r="B34" s="20">
        <v>2980000</v>
      </c>
      <c r="C34" s="20">
        <v>3125000</v>
      </c>
      <c r="D34" s="20">
        <v>3225000</v>
      </c>
      <c r="E34" s="1">
        <v>3385000</v>
      </c>
      <c r="F34" s="20">
        <v>3616539</v>
      </c>
      <c r="G34" s="20">
        <v>3825960</v>
      </c>
      <c r="H34" s="20">
        <v>4016343.137</v>
      </c>
      <c r="I34" s="20">
        <v>4264889.71</v>
      </c>
      <c r="J34" s="20">
        <v>4525137</v>
      </c>
      <c r="K34" s="20">
        <v>4858654</v>
      </c>
      <c r="L34" s="20">
        <v>4976878</v>
      </c>
      <c r="M34" s="21">
        <f>ROUND((L34-K34)/K34,3)</f>
        <v>0.024</v>
      </c>
    </row>
    <row r="35" spans="1:13" ht="11.25">
      <c r="A35" s="19" t="s">
        <v>25</v>
      </c>
      <c r="B35" s="20">
        <v>6884634</v>
      </c>
      <c r="C35" s="20">
        <v>7228947</v>
      </c>
      <c r="D35" s="20">
        <v>7590918</v>
      </c>
      <c r="E35" s="1">
        <v>8017905</v>
      </c>
      <c r="F35" s="20">
        <v>8520270</v>
      </c>
      <c r="G35" s="20">
        <v>9159735</v>
      </c>
      <c r="H35" s="20">
        <v>9729140.579</v>
      </c>
      <c r="I35" s="20">
        <v>10339674.424</v>
      </c>
      <c r="J35" s="20">
        <v>11169194</v>
      </c>
      <c r="K35" s="20">
        <v>11933156</v>
      </c>
      <c r="L35" s="20">
        <v>12578893</v>
      </c>
      <c r="M35" s="21">
        <f>ROUND((L35-K35)/K35,3)</f>
        <v>0.054</v>
      </c>
    </row>
    <row r="36" spans="1:13" ht="11.25">
      <c r="A36" s="19"/>
      <c r="B36" s="20"/>
      <c r="C36" s="20"/>
      <c r="D36" s="20"/>
      <c r="F36" s="20"/>
      <c r="M36" s="21"/>
    </row>
    <row r="37" spans="1:13" ht="11.25">
      <c r="A37" s="19" t="s">
        <v>26</v>
      </c>
      <c r="B37" s="20">
        <v>834447</v>
      </c>
      <c r="C37" s="20">
        <v>874481</v>
      </c>
      <c r="D37" s="20">
        <v>901803</v>
      </c>
      <c r="E37" s="1">
        <v>943440</v>
      </c>
      <c r="F37" s="20">
        <v>994164</v>
      </c>
      <c r="G37" s="20">
        <v>1053040</v>
      </c>
      <c r="H37" s="20">
        <v>1105258.312</v>
      </c>
      <c r="I37" s="20">
        <v>1164442.977</v>
      </c>
      <c r="J37" s="20">
        <v>1268555</v>
      </c>
      <c r="K37" s="20">
        <v>1348856</v>
      </c>
      <c r="L37" s="20">
        <v>1414389</v>
      </c>
      <c r="M37" s="21">
        <f>ROUND((L37-K37)/K37,3)</f>
        <v>0.049</v>
      </c>
    </row>
    <row r="38" spans="1:13" ht="11.25">
      <c r="A38" s="19" t="s">
        <v>27</v>
      </c>
      <c r="B38" s="20">
        <v>6320939</v>
      </c>
      <c r="C38" s="20">
        <v>6572602</v>
      </c>
      <c r="D38" s="20">
        <v>6991654</v>
      </c>
      <c r="E38" s="1">
        <v>7248594</v>
      </c>
      <c r="F38" s="20">
        <v>7703684</v>
      </c>
      <c r="G38" s="20">
        <v>8266981</v>
      </c>
      <c r="H38" s="20">
        <v>8870138.877</v>
      </c>
      <c r="I38" s="20">
        <v>9584207.932</v>
      </c>
      <c r="J38" s="20">
        <v>10222954</v>
      </c>
      <c r="K38" s="20">
        <v>11097394</v>
      </c>
      <c r="L38" s="20">
        <v>11723199</v>
      </c>
      <c r="M38" s="21">
        <f>ROUND((L38-K38)/K38,3)</f>
        <v>0.056</v>
      </c>
    </row>
    <row r="39" spans="1:13" ht="11.25">
      <c r="A39" s="19" t="s">
        <v>28</v>
      </c>
      <c r="B39" s="20">
        <v>17943731.867</v>
      </c>
      <c r="C39" s="20">
        <v>18475344</v>
      </c>
      <c r="D39" s="20">
        <v>18861707</v>
      </c>
      <c r="E39" s="1">
        <v>19675170</v>
      </c>
      <c r="F39" s="20">
        <v>20526568</v>
      </c>
      <c r="G39" s="20">
        <v>21304081</v>
      </c>
      <c r="H39" s="20">
        <v>22263058.317</v>
      </c>
      <c r="I39" s="20">
        <v>23541976.759</v>
      </c>
      <c r="J39" s="20">
        <v>25035894</v>
      </c>
      <c r="K39" s="20">
        <v>26415430</v>
      </c>
      <c r="L39" s="20">
        <v>27171210</v>
      </c>
      <c r="M39" s="21">
        <f>ROUND((L39-K39)/K39,3)</f>
        <v>0.029</v>
      </c>
    </row>
    <row r="40" spans="1:13" s="25" customFormat="1" ht="11.25">
      <c r="A40" s="19" t="s">
        <v>29</v>
      </c>
      <c r="B40" s="20">
        <v>1231338.759</v>
      </c>
      <c r="C40" s="20">
        <v>1273960</v>
      </c>
      <c r="D40" s="20">
        <v>1325770</v>
      </c>
      <c r="E40" s="24">
        <v>1367397</v>
      </c>
      <c r="F40" s="20">
        <v>1434385</v>
      </c>
      <c r="G40" s="20">
        <v>1508273</v>
      </c>
      <c r="H40" s="20">
        <v>1581307.37</v>
      </c>
      <c r="I40" s="20">
        <v>1630049.093</v>
      </c>
      <c r="J40" s="20">
        <v>1732417</v>
      </c>
      <c r="K40" s="20">
        <v>1857433</v>
      </c>
      <c r="L40" s="20">
        <v>1958531</v>
      </c>
      <c r="M40" s="21">
        <f>ROUND((L40-K40)/K40,3)</f>
        <v>0.054</v>
      </c>
    </row>
    <row r="41" spans="1:13" s="25" customFormat="1" ht="11.25">
      <c r="A41" s="19"/>
      <c r="B41" s="20"/>
      <c r="C41" s="20"/>
      <c r="D41" s="20"/>
      <c r="E41" s="24"/>
      <c r="F41" s="20"/>
      <c r="G41" s="24"/>
      <c r="H41" s="24"/>
      <c r="I41" s="24"/>
      <c r="J41" s="24"/>
      <c r="K41" s="24"/>
      <c r="L41" s="24"/>
      <c r="M41" s="26"/>
    </row>
    <row r="42" spans="1:13" s="31" customFormat="1" ht="13.5" customHeight="1">
      <c r="A42" s="27" t="s">
        <v>30</v>
      </c>
      <c r="B42" s="28">
        <f>SUM(B7:B40)</f>
        <v>136431750.866</v>
      </c>
      <c r="C42" s="28">
        <f aca="true" t="shared" si="0" ref="C42:H42">SUM(C7:C40)</f>
        <v>142031545</v>
      </c>
      <c r="D42" s="28">
        <f t="shared" si="0"/>
        <v>147540767</v>
      </c>
      <c r="E42" s="29">
        <f t="shared" si="0"/>
        <v>154567707</v>
      </c>
      <c r="F42" s="29">
        <f t="shared" si="0"/>
        <v>163890921</v>
      </c>
      <c r="G42" s="29">
        <f t="shared" si="0"/>
        <v>173374372</v>
      </c>
      <c r="H42" s="29">
        <f t="shared" si="0"/>
        <v>183468732.157</v>
      </c>
      <c r="I42" s="29">
        <f>SUM(I7:I40)</f>
        <v>193552711.93600005</v>
      </c>
      <c r="J42" s="29">
        <f>SUM(J7:J40)</f>
        <v>206829278</v>
      </c>
      <c r="K42" s="29">
        <f>SUM(K7:K40)</f>
        <v>220783637</v>
      </c>
      <c r="L42" s="29">
        <f>SUM(L7:L40)</f>
        <v>231242898</v>
      </c>
      <c r="M42" s="30">
        <f>ROUND((L42-K42)/K42,3)</f>
        <v>0.047</v>
      </c>
    </row>
    <row r="43" spans="1:13" s="31" customFormat="1" ht="10.5">
      <c r="A43" s="42" t="s">
        <v>34</v>
      </c>
      <c r="B43" s="32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4"/>
    </row>
    <row r="44" spans="1:13" ht="11.25">
      <c r="A44" s="43" t="s">
        <v>35</v>
      </c>
      <c r="E44" s="2"/>
      <c r="F44" s="2"/>
      <c r="G44" s="2"/>
      <c r="H44" s="2"/>
      <c r="I44" s="2"/>
      <c r="J44" s="2"/>
      <c r="K44" s="2"/>
      <c r="L44" s="2"/>
      <c r="M44" s="2"/>
    </row>
    <row r="45" spans="2:13" ht="11.25">
      <c r="B45" s="18"/>
      <c r="C45" s="18"/>
      <c r="D45" s="18"/>
      <c r="E45" s="35"/>
      <c r="F45" s="35"/>
      <c r="G45" s="35"/>
      <c r="H45" s="35"/>
      <c r="I45" s="35"/>
      <c r="J45" s="35"/>
      <c r="K45" s="35"/>
      <c r="L45" s="35"/>
      <c r="M45" s="36"/>
    </row>
  </sheetData>
  <printOptions horizontalCentered="1" verticalCentered="1"/>
  <pageMargins left="0.35" right="0.35" top="0.5" bottom="0.5" header="0.5" footer="0.5"/>
  <pageSetup fitToHeight="1" fitToWidth="1" horizontalDpi="600" verticalDpi="600" orientation="landscape" scale="99" r:id="rId1"/>
  <headerFooter alignWithMargins="0">
    <oddFooter>&amp;R&amp;"Arial,Regular"&amp;8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LonikD</cp:lastModifiedBy>
  <cp:lastPrinted>2004-02-03T18:22:56Z</cp:lastPrinted>
  <dcterms:created xsi:type="dcterms:W3CDTF">1998-02-05T20:38:50Z</dcterms:created>
  <dcterms:modified xsi:type="dcterms:W3CDTF">2004-02-25T15:07:44Z</dcterms:modified>
  <cp:category/>
  <cp:version/>
  <cp:contentType/>
  <cp:contentStatus/>
</cp:coreProperties>
</file>